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oki-daisuke\Desktop\データ移行フォルダ\"/>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c r="BY42" i="7"/>
  <c r="BW42" i="7"/>
  <c r="BE42" i="7"/>
  <c r="AM42" i="7"/>
  <c r="U42" i="7"/>
  <c r="E42" i="7"/>
  <c r="C42" i="7" s="1"/>
  <c r="DG41" i="7"/>
  <c r="CQ41" i="7"/>
  <c r="CO41" i="7" s="1"/>
  <c r="BY41" i="7"/>
  <c r="BW41" i="7" s="1"/>
  <c r="BE41" i="7"/>
  <c r="AM41" i="7"/>
  <c r="U41" i="7"/>
  <c r="E41" i="7"/>
  <c r="C41" i="7" s="1"/>
  <c r="DG40" i="7"/>
  <c r="CQ40" i="7"/>
  <c r="CO40" i="7"/>
  <c r="BY40" i="7"/>
  <c r="BW40" i="7"/>
  <c r="BE40" i="7"/>
  <c r="AM40" i="7"/>
  <c r="U40" i="7"/>
  <c r="E40" i="7"/>
  <c r="C40" i="7" s="1"/>
  <c r="DG39" i="7"/>
  <c r="CQ39" i="7"/>
  <c r="CO39" i="7" s="1"/>
  <c r="BY39" i="7"/>
  <c r="BW39" i="7" s="1"/>
  <c r="BE39" i="7"/>
  <c r="AM39" i="7"/>
  <c r="U39" i="7"/>
  <c r="E39" i="7"/>
  <c r="C39" i="7" s="1"/>
  <c r="DG38" i="7"/>
  <c r="CQ38" i="7"/>
  <c r="CO38" i="7"/>
  <c r="BY38" i="7"/>
  <c r="BW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CO35" i="7" s="1"/>
  <c r="BY35" i="7"/>
  <c r="BE35" i="7"/>
  <c r="AM35" i="7"/>
  <c r="W35" i="7"/>
  <c r="E35" i="7"/>
  <c r="C35" i="7" s="1"/>
  <c r="DG34" i="7"/>
  <c r="CQ34" i="7"/>
  <c r="CO34" i="7" s="1"/>
  <c r="BY34" i="7"/>
  <c r="BG34" i="7"/>
  <c r="AO34" i="7"/>
  <c r="W34" i="7"/>
  <c r="E34" i="7"/>
  <c r="C34" i="7" s="1"/>
  <c r="U34" i="7" l="1"/>
  <c r="U35" i="7" l="1"/>
  <c r="U36" i="7" l="1"/>
  <c r="AM34" i="7"/>
  <c r="BE34" i="7" s="1"/>
  <c r="BW34" i="7" l="1"/>
  <c r="BW35" i="7" s="1"/>
  <c r="BW36" i="7" s="1"/>
  <c r="BW37" i="7" s="1"/>
</calcChain>
</file>

<file path=xl/sharedStrings.xml><?xml version="1.0" encoding="utf-8"?>
<sst xmlns="http://schemas.openxmlformats.org/spreadsheetml/2006/main" count="1112" uniqueCount="568">
  <si>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</si>
  <si>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</si>
  <si>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</si>
  <si>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</si>
  <si>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</si>
  <si>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</si>
  <si>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</si>
  <si>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</si>
  <si>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</si>
  <si>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</si>
  <si>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</si>
  <si>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</si>
  <si>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</si>
  <si>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</si>
  <si>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</si>
  <si>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</si>
  <si>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</si>
  <si>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顕在化している将来負担である将来負担比率はなしの状況が続いているが、潜在的な将来負担である有形固定資産減価償却率は上昇傾向となっている。施設によっては老朽化進行していることも予想される為、公共施設等総合管理計画を始めとする各種計画に基づいた対策に取り組んでいく。</t>
    <phoneticPr fontId="5"/>
  </si>
  <si>
    <t>充当可能財源が将来負担額を上回っている為比率なしとなっており、公債の償還も完了したことから比率なしの状況が続くことが想定される。</t>
    <rPh sb="0" eb="2">
      <t>ジュウトウ</t>
    </rPh>
    <rPh sb="2" eb="4">
      <t>カノウ</t>
    </rPh>
    <rPh sb="4" eb="6">
      <t>ザイゲン</t>
    </rPh>
    <rPh sb="7" eb="9">
      <t>ショウライ</t>
    </rPh>
    <rPh sb="9" eb="11">
      <t>フタン</t>
    </rPh>
    <rPh sb="11" eb="12">
      <t>ガク</t>
    </rPh>
    <rPh sb="13" eb="15">
      <t>ウワマワ</t>
    </rPh>
    <rPh sb="19" eb="20">
      <t>タメ</t>
    </rPh>
    <rPh sb="20" eb="22">
      <t>ヒリツ</t>
    </rPh>
    <rPh sb="31" eb="33">
      <t>コウサイ</t>
    </rPh>
    <rPh sb="34" eb="36">
      <t>ショウカン</t>
    </rPh>
    <rPh sb="37" eb="39">
      <t>カンリョウ</t>
    </rPh>
    <rPh sb="45" eb="47">
      <t>ヒリツ</t>
    </rPh>
    <rPh sb="50" eb="52">
      <t>ジョウキョウ</t>
    </rPh>
    <rPh sb="53" eb="54">
      <t>ツヅ</t>
    </rPh>
    <rPh sb="58" eb="60">
      <t>ソウテイ</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</si>
  <si>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</si>
  <si>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</si>
  <si>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</si>
  <si>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</si>
  <si>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</si>
  <si>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</si>
  <si>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</si>
  <si>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</si>
  <si>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</si>
  <si>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</si>
  <si>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</si>
  <si>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</si>
  <si>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</si>
  <si>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</si>
  <si>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</si>
  <si>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</si>
  <si>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</si>
  <si>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</si>
  <si>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</si>
  <si>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</si>
  <si>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</si>
  <si>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</si>
  <si>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</si>
  <si>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</si>
  <si>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</si>
  <si>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</si>
  <si>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</si>
  <si>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</si>
  <si>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</si>
  <si>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</si>
  <si>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</si>
  <si>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</si>
  <si>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</si>
  <si>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</si>
  <si>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</si>
  <si>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</si>
  <si>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</si>
  <si>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</si>
  <si>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</si>
  <si>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</si>
  <si>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</si>
  <si>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t>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</si>
  <si>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</si>
  <si>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</si>
  <si>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</si>
  <si>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</si>
  <si>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</si>
  <si>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</si>
  <si>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</si>
  <si>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</si>
  <si>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</si>
  <si>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</si>
  <si>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</si>
  <si>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</si>
  <si>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</si>
  <si>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</si>
  <si>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</si>
  <si>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</si>
  <si>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</si>
  <si>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</si>
  <si>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</si>
  <si>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</si>
  <si>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</si>
  <si>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</si>
  <si>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</si>
  <si>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</si>
  <si>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</si>
  <si>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</si>
  <si>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</si>
  <si>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</si>
  <si>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</si>
  <si>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</si>
  <si>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</si>
  <si>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</si>
  <si>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</si>
  <si>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</si>
  <si>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</si>
  <si>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</si>
  <si>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</si>
  <si>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</si>
  <si>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</si>
  <si>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</si>
  <si>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</si>
  <si>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</si>
  <si>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</si>
  <si>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</si>
  <si>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</si>
  <si>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</si>
  <si>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</si>
  <si>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</si>
  <si>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</si>
  <si>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</si>
  <si>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</si>
  <si>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</si>
  <si>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</si>
  <si>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</si>
  <si>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</si>
  <si>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</si>
  <si>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</si>
  <si>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</si>
  <si>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</si>
  <si>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</si>
  <si>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</si>
  <si>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</si>
  <si>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</si>
  <si>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</si>
  <si>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</si>
  <si>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</si>
  <si>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</si>
  <si>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</si>
  <si>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</si>
  <si>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</si>
  <si>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</si>
  <si>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</si>
  <si>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</si>
  <si>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</si>
  <si>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</si>
  <si>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</si>
  <si>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</si>
  <si>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</si>
  <si>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</si>
  <si>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</si>
  <si>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</si>
  <si>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</si>
  <si>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</si>
  <si>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</si>
  <si>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</si>
  <si>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</si>
  <si>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</si>
  <si>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</si>
  <si>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</si>
  <si>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</si>
  <si>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</si>
  <si>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</si>
  <si>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</si>
  <si>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</si>
  <si>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</si>
  <si>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</si>
  <si>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令和3年度</t>
    <phoneticPr fontId="14"/>
  </si>
  <si>
    <t>佐賀県玄海町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</si>
  <si>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</si>
  <si>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</si>
  <si>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</si>
  <si>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</si>
  <si>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</si>
  <si>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</si>
  <si>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</si>
  <si>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</si>
  <si>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</si>
  <si>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</si>
  <si>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</si>
  <si>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</si>
  <si>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</si>
  <si>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</si>
  <si>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</si>
  <si>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</si>
  <si>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</si>
  <si>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</si>
  <si>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</si>
  <si>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</si>
  <si>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</si>
  <si>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</si>
  <si>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</si>
  <si>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</si>
  <si>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</si>
  <si>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</si>
  <si>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</si>
  <si>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</si>
  <si>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</si>
  <si>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</si>
  <si>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</si>
  <si>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</si>
  <si>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</si>
  <si>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</si>
  <si>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</si>
  <si>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</si>
  <si>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</si>
  <si>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</si>
  <si>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</si>
  <si>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</si>
  <si>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</si>
  <si>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</si>
  <si>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</si>
  <si>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</si>
  <si>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</si>
  <si>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</si>
  <si>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</si>
  <si>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</si>
  <si>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</si>
  <si>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</si>
  <si>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</si>
  <si>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</si>
  <si>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</si>
  <si>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</si>
  <si>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</si>
  <si>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</si>
  <si>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</si>
  <si>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</si>
  <si>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</si>
  <si>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</si>
  <si>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</si>
  <si>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</si>
  <si>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</si>
  <si>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</si>
  <si>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</si>
  <si>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</si>
  <si>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</si>
  <si>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</si>
  <si>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</si>
  <si>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</si>
  <si>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</si>
  <si>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</si>
  <si>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</si>
  <si>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</si>
  <si>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</si>
  <si>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</si>
  <si>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</si>
  <si>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</si>
  <si>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</si>
  <si>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</si>
  <si>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</si>
  <si>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</si>
  <si>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</si>
  <si>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</si>
  <si>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</si>
  <si>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</si>
  <si>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</si>
  <si>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</si>
  <si>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</si>
  <si>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</si>
  <si>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</si>
  <si>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</si>
  <si>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</si>
  <si>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</si>
  <si>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</si>
  <si>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</si>
  <si>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</si>
  <si>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</si>
  <si>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</si>
  <si>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</si>
  <si>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</si>
  <si>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</si>
  <si>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</si>
  <si>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</si>
  <si>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</si>
  <si>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</si>
  <si>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</si>
  <si>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</si>
  <si>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</si>
  <si>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</si>
  <si>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</si>
  <si>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</si>
  <si>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</si>
  <si>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</si>
  <si>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</si>
  <si>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</si>
  <si>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</si>
  <si>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</si>
  <si>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</si>
  <si>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</si>
  <si>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</si>
  <si>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</si>
  <si>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</si>
  <si>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</si>
  <si>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</si>
  <si>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</si>
  <si>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</si>
  <si>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</si>
  <si>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</si>
  <si>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</si>
  <si>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</si>
  <si>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</si>
  <si>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</si>
  <si>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</si>
  <si>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</si>
  <si>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</si>
  <si>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</si>
  <si>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</si>
  <si>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</si>
  <si>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</si>
  <si>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</si>
  <si>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</si>
  <si>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t>
    <phoneticPr fontId="5"/>
  </si>
  <si>
    <t>-</t>
    <phoneticPr fontId="5"/>
  </si>
  <si>
    <t>-</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</si>
  <si>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</si>
  <si>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</si>
  <si>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</si>
  <si>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</si>
  <si>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</si>
  <si>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</si>
  <si>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</si>
  <si>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</si>
  <si>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</si>
  <si>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</si>
  <si>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</si>
  <si>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</si>
  <si>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</si>
  <si>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</si>
  <si>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佐賀県玄海町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</si>
  <si>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</si>
  <si>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</si>
  <si>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</si>
  <si>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</si>
  <si>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</si>
  <si>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</si>
  <si>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</si>
  <si>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</si>
  <si>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</si>
  <si>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</si>
  <si>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</si>
  <si>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</si>
  <si>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</si>
  <si>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</si>
  <si>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</si>
  <si>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</si>
  <si>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</si>
  <si>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</si>
  <si>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</si>
  <si>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</si>
  <si>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</si>
  <si>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</si>
  <si>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</si>
  <si>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</si>
  <si>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</si>
  <si>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</si>
  <si>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</si>
  <si>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</si>
  <si>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</si>
  <si>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</si>
  <si>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</si>
  <si>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</si>
  <si>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</si>
  <si>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</si>
  <si>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</si>
  <si>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</si>
  <si>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</si>
  <si>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t>
    <phoneticPr fontId="2"/>
  </si>
  <si>
    <t>-</t>
  </si>
  <si>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</si>
  <si>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</si>
  <si>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</si>
  <si>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</si>
  <si>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</si>
  <si>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</si>
  <si>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</si>
  <si>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</si>
  <si>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</si>
  <si>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</si>
  <si>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左のうち
一般会計等
負担見込額</t>
    <phoneticPr fontId="5"/>
  </si>
  <si>
    <t>佐賀県後期高齢者医療広域連合(一般会計)</t>
  </si>
  <si>
    <t>佐賀県市町総合事務組合(一般会計)</t>
  </si>
  <si>
    <t>佐賀県後期高齢者医療広域連合(医療)(特別会計)</t>
  </si>
  <si>
    <t>佐賀県市町総合事務組合(交通災害)(特別会計)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</si>
  <si>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</si>
  <si>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</si>
  <si>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</si>
  <si>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</si>
  <si>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</si>
  <si>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</si>
  <si>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</si>
  <si>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</si>
  <si>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</si>
  <si>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</si>
  <si>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</si>
  <si>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</si>
  <si>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</si>
  <si>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</si>
  <si>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t>
    <phoneticPr fontId="5"/>
  </si>
  <si>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</si>
  <si>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</si>
  <si>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</si>
  <si>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</si>
  <si>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</si>
  <si>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</si>
  <si>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</si>
  <si>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</si>
  <si>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</si>
  <si>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</si>
  <si>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</si>
  <si>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</si>
  <si>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</si>
  <si>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</si>
  <si>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</si>
  <si>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</si>
  <si>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</si>
  <si>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</si>
  <si>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</si>
  <si>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</si>
  <si>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</si>
  <si>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</si>
  <si>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</si>
  <si>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</si>
  <si>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</si>
  <si>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</si>
  <si>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</si>
  <si>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</si>
  <si>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</si>
  <si>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</si>
  <si>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</si>
  <si>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</si>
  <si>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</si>
  <si>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</si>
  <si>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</si>
  <si>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</si>
  <si>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</si>
  <si>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</si>
  <si>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</si>
  <si>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</si>
  <si>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</si>
  <si>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</si>
  <si>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</si>
  <si>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</si>
  <si>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</si>
  <si>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</si>
  <si>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</si>
  <si>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</si>
  <si>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</si>
  <si>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</si>
  <si>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</si>
  <si>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</si>
  <si>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</si>
  <si>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</si>
  <si>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</si>
  <si>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</si>
  <si>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</si>
  <si>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</si>
  <si>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</si>
  <si>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</si>
  <si>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</si>
  <si>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</si>
  <si>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</si>
  <si>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</si>
  <si>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</si>
  <si>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</si>
  <si>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</si>
  <si>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</si>
  <si>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</si>
  <si>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</si>
  <si>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</si>
  <si>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</si>
  <si>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</si>
  <si>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</si>
  <si>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</si>
  <si>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</si>
  <si>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</si>
  <si>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</si>
  <si>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</si>
  <si>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</si>
  <si>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</si>
  <si>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</si>
  <si>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</si>
  <si>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</si>
  <si>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</si>
  <si>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</si>
  <si>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</si>
  <si>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</si>
  <si>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</si>
  <si>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</si>
  <si>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</si>
  <si>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</si>
  <si>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</si>
  <si>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</si>
  <si>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</si>
  <si>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</si>
  <si>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</si>
  <si>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</si>
  <si>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</si>
  <si>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</si>
  <si>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</si>
  <si>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</si>
  <si>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</si>
  <si>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</si>
  <si>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</si>
  <si>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</si>
  <si>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</si>
  <si>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</si>
  <si>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</si>
  <si>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</si>
  <si>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</si>
  <si>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</si>
  <si>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</si>
  <si>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</si>
  <si>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</si>
  <si>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</si>
  <si>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</si>
  <si>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</si>
  <si>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</si>
  <si>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</si>
  <si>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一般会計</t>
  </si>
  <si>
    <t>水道事業会計</t>
  </si>
  <si>
    <t>介護保険特別会計</t>
  </si>
  <si>
    <t>国民健康保険特別会計</t>
  </si>
  <si>
    <t>後期高齢者医療特別会計</t>
  </si>
  <si>
    <t>下水道事業特別会計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</si>
  <si>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</si>
  <si>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</si>
  <si>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</si>
  <si>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</si>
  <si>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</si>
  <si>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</si>
  <si>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</si>
  <si>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</si>
  <si>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</si>
  <si>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</si>
  <si>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</si>
  <si>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</si>
  <si>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</si>
  <si>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</si>
  <si>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</si>
  <si>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</si>
  <si>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</si>
  <si>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</si>
  <si>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</si>
  <si>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</si>
  <si>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</si>
  <si>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</si>
  <si>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</si>
  <si>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</si>
  <si>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</si>
  <si>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</si>
  <si>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</si>
  <si>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</si>
  <si>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</si>
  <si>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</si>
  <si>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</si>
  <si>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</si>
  <si>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</si>
  <si>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</si>
  <si>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</si>
  <si>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</si>
  <si>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</si>
  <si>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</si>
  <si>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</si>
  <si>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</si>
  <si>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</si>
  <si>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</si>
  <si>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</si>
  <si>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</si>
  <si>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</si>
  <si>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</si>
  <si>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</si>
  <si>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</si>
  <si>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ふるさと応援寄附金基金</t>
    <phoneticPr fontId="2"/>
  </si>
  <si>
    <t>公共施設設備基金</t>
    <phoneticPr fontId="2"/>
  </si>
  <si>
    <t>電源立地地域対策交付金基金</t>
  </si>
  <si>
    <t>地域づくり基金</t>
  </si>
  <si>
    <t>地域振興基金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</si>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</sst>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182"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8" xfId="11" applyNumberFormat="1" applyFont="1" applyFill="1" applyBorder="1" applyAlignment="1">
      <alignment horizontal="right" vertical="center" shrinkToFit="1"/>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13" fillId="0" borderId="0" xfId="11" applyFont="1" applyBorder="1" applyAlignment="1">
      <alignment vertical="center"/>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A71A-4861-BA56-F6FA3CC3AD38}"/>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A71A-4861-BA56-F6FA3CC3AD38}"/>
            </c:ext>
          </c:extLst>
        </c:ser>
        <c:dLbls>
          <c:showLegendKey val="0"/>
          <c:showVal val="0"/>
          <c:showCatName val="0"/>
          <c:showSerName val="0"/>
          <c:showPercent val="0"/>
          <c:showBubbleSize val="0"/>
        </c:dLbls>
        <c:marker val="1"/>
        <c:smooth val="0"/>
        <c:axId val="328184224"/>
        <c:axId val="328184616"/>
      </c:lineChart>
      <c:catAx>
        <c:axId val="328184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184616"/>
        <c:crosses val="autoZero"/>
        <c:auto val="1"/>
        <c:lblAlgn val="ctr"/>
        <c:lblOffset val="100"/>
        <c:tickLblSkip val="1"/>
        <c:tickMarkSkip val="1"/>
        <c:noMultiLvlLbl val="0"/>
      </c:catAx>
      <c:valAx>
        <c:axId val="32818461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18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5.86</c:v>
                </c:pt>
                <c:pt idx="1">
                  <c:v>6.82</c:v>
                </c:pt>
                <c:pt idx="2">
                  <c:v>5.6</c:v>
                </c:pt>
                <c:pt idx="3">
                  <c:v>4.8600000000000003</c:v>
                </c:pt>
                <c:pt idx="4">
                  <c:v>11.43</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H29</c:v>
                      </c:pt>
                      <c:pt idx="1">
                        <c:v>H30</c:v>
                      </c:pt>
                      <c:pt idx="2">
                        <c:v>R01</c:v>
                      </c:pt>
                      <c:pt idx="3">
                        <c:v>R02</c:v>
                      </c:pt>
                      <c:pt idx="4">
                        <c:v>R03</c:v>
                      </c:pt>
                    </c:strCache>
                  </c:strRef>
                </c15:cat>
              </c15:filteredCategoryTitle>
            </c:ext>
            <c:ext xmlns:c16="http://schemas.microsoft.com/office/drawing/2014/chart" uri="{C3380CC4-5D6E-409C-BE32-E72D297353CC}">
              <c16:uniqueId val="{00000000-5EE3-479F-8FB7-4B858673BE13}"/>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125</c:v>
                </c:pt>
                <c:pt idx="1">
                  <c:v>130.27000000000001</c:v>
                </c:pt>
                <c:pt idx="2">
                  <c:v>100.01</c:v>
                </c:pt>
                <c:pt idx="3">
                  <c:v>114</c:v>
                </c:pt>
                <c:pt idx="4">
                  <c:v>129.24</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H29</c:v>
                      </c:pt>
                      <c:pt idx="1">
                        <c:v>H30</c:v>
                      </c:pt>
                      <c:pt idx="2">
                        <c:v>R01</c:v>
                      </c:pt>
                      <c:pt idx="3">
                        <c:v>R02</c:v>
                      </c:pt>
                      <c:pt idx="4">
                        <c:v>R03</c:v>
                      </c:pt>
                    </c:strCache>
                  </c:strRef>
                </c15:cat>
              </c15:filteredCategoryTitle>
            </c:ext>
            <c:ext xmlns:c16="http://schemas.microsoft.com/office/drawing/2014/chart" uri="{C3380CC4-5D6E-409C-BE32-E72D297353CC}">
              <c16:uniqueId val="{00000001-5EE3-479F-8FB7-4B858673BE13}"/>
            </c:ext>
          </c:extLst>
        </c:ser>
        <c:dLbls>
          <c:showLegendKey val="0"/>
          <c:showVal val="0"/>
          <c:showCatName val="0"/>
          <c:showSerName val="0"/>
          <c:showPercent val="0"/>
          <c:showBubbleSize val="0"/>
        </c:dLbls>
        <c:gapWidth val="250"/>
        <c:overlap val="100"/>
        <c:axId val="330936240"/>
        <c:axId val="33093663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1.73</c:v>
                </c:pt>
                <c:pt idx="1">
                  <c:v>3.9</c:v>
                </c:pt>
                <c:pt idx="2">
                  <c:v>9.3800000000000008</c:v>
                </c:pt>
                <c:pt idx="3">
                  <c:v>7.92</c:v>
                </c:pt>
                <c:pt idx="4">
                  <c:v>15.34</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H29</c:v>
                      </c:pt>
                      <c:pt idx="1">
                        <c:v>H30</c:v>
                      </c:pt>
                      <c:pt idx="2">
                        <c:v>R01</c:v>
                      </c:pt>
                      <c:pt idx="3">
                        <c:v>R02</c:v>
                      </c:pt>
                      <c:pt idx="4">
                        <c:v>R03</c:v>
                      </c:pt>
                    </c:strCache>
                  </c:strRef>
                </c15:cat>
              </c15:filteredCategoryTitle>
            </c:ext>
            <c:ext xmlns:c16="http://schemas.microsoft.com/office/drawing/2014/chart" uri="{C3380CC4-5D6E-409C-BE32-E72D297353CC}">
              <c16:uniqueId val="{00000002-5EE3-479F-8FB7-4B858673BE13}"/>
            </c:ext>
          </c:extLst>
        </c:ser>
        <c:dLbls>
          <c:showLegendKey val="0"/>
          <c:showVal val="0"/>
          <c:showCatName val="0"/>
          <c:showSerName val="0"/>
          <c:showPercent val="0"/>
          <c:showBubbleSize val="0"/>
        </c:dLbls>
        <c:marker val="1"/>
        <c:smooth val="0"/>
        <c:axId val="330936240"/>
        <c:axId val="330936632"/>
      </c:lineChart>
      <c:catAx>
        <c:axId val="33093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0936632"/>
        <c:crosses val="autoZero"/>
        <c:auto val="1"/>
        <c:lblAlgn val="ctr"/>
        <c:lblOffset val="100"/>
        <c:tickLblSkip val="1"/>
        <c:tickMarkSkip val="1"/>
        <c:noMultiLvlLbl val="0"/>
      </c:catAx>
      <c:valAx>
        <c:axId val="330936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3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0-FB8C-4AA0-8001-259846CE8B3C}"/>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1-FB8C-4AA0-8001-259846CE8B3C}"/>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2-FB8C-4AA0-8001-259846CE8B3C}"/>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3-FB8C-4AA0-8001-259846CE8B3C}"/>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4-FB8C-4AA0-8001-259846CE8B3C}"/>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5-FB8C-4AA0-8001-259846CE8B3C}"/>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1.1299999999999999</c:v>
                </c:pt>
                <c:pt idx="2">
                  <c:v>#N/A</c:v>
                </c:pt>
                <c:pt idx="3">
                  <c:v>1.06</c:v>
                </c:pt>
                <c:pt idx="4">
                  <c:v>#N/A</c:v>
                </c:pt>
                <c:pt idx="5">
                  <c:v>1.63</c:v>
                </c:pt>
                <c:pt idx="6">
                  <c:v>#N/A</c:v>
                </c:pt>
                <c:pt idx="7">
                  <c:v>1.1499999999999999</c:v>
                </c:pt>
                <c:pt idx="8">
                  <c:v>#N/A</c:v>
                </c:pt>
                <c:pt idx="9">
                  <c:v>0.51</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6-FB8C-4AA0-8001-259846CE8B3C}"/>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0.72</c:v>
                </c:pt>
                <c:pt idx="2">
                  <c:v>#N/A</c:v>
                </c:pt>
                <c:pt idx="3">
                  <c:v>0.28999999999999998</c:v>
                </c:pt>
                <c:pt idx="4">
                  <c:v>#N/A</c:v>
                </c:pt>
                <c:pt idx="5">
                  <c:v>0.53</c:v>
                </c:pt>
                <c:pt idx="6">
                  <c:v>#N/A</c:v>
                </c:pt>
                <c:pt idx="7">
                  <c:v>0.6</c:v>
                </c:pt>
                <c:pt idx="8">
                  <c:v>#N/A</c:v>
                </c:pt>
                <c:pt idx="9">
                  <c:v>0.78</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介護保険特別会計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7-FB8C-4AA0-8001-259846CE8B3C}"/>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9.84</c:v>
                </c:pt>
                <c:pt idx="2">
                  <c:v>#N/A</c:v>
                </c:pt>
                <c:pt idx="3">
                  <c:v>8.99</c:v>
                </c:pt>
                <c:pt idx="4">
                  <c:v>#N/A</c:v>
                </c:pt>
                <c:pt idx="5">
                  <c:v>6.12</c:v>
                </c:pt>
                <c:pt idx="6">
                  <c:v>#N/A</c:v>
                </c:pt>
                <c:pt idx="7">
                  <c:v>4.71</c:v>
                </c:pt>
                <c:pt idx="8">
                  <c:v>#N/A</c:v>
                </c:pt>
                <c:pt idx="9">
                  <c:v>4.63</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8-FB8C-4AA0-8001-259846CE8B3C}"/>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5.86</c:v>
                </c:pt>
                <c:pt idx="2">
                  <c:v>#N/A</c:v>
                </c:pt>
                <c:pt idx="3">
                  <c:v>6.82</c:v>
                </c:pt>
                <c:pt idx="4">
                  <c:v>#N/A</c:v>
                </c:pt>
                <c:pt idx="5">
                  <c:v>5.6</c:v>
                </c:pt>
                <c:pt idx="6">
                  <c:v>#N/A</c:v>
                </c:pt>
                <c:pt idx="7">
                  <c:v>4.8499999999999996</c:v>
                </c:pt>
                <c:pt idx="8">
                  <c:v>#N/A</c:v>
                </c:pt>
                <c:pt idx="9">
                  <c:v>11.42</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9-FB8C-4AA0-8001-259846CE8B3C}"/>
            </c:ext>
          </c:extLst>
        </c:ser>
        <c:dLbls>
          <c:showLegendKey val="0"/>
          <c:showVal val="0"/>
          <c:showCatName val="0"/>
          <c:showSerName val="0"/>
          <c:showPercent val="0"/>
          <c:showBubbleSize val="0"/>
        </c:dLbls>
        <c:gapWidth val="150"/>
        <c:overlap val="100"/>
        <c:axId val="330937808"/>
        <c:axId val="330938592"/>
      </c:barChart>
      <c:catAx>
        <c:axId val="33093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938592"/>
        <c:crosses val="autoZero"/>
        <c:auto val="1"/>
        <c:lblAlgn val="ctr"/>
        <c:lblOffset val="100"/>
        <c:tickLblSkip val="1"/>
        <c:tickMarkSkip val="1"/>
        <c:noMultiLvlLbl val="0"/>
      </c:catAx>
      <c:valAx>
        <c:axId val="33093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3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214</c:v>
                </c:pt>
                <c:pt idx="5">
                  <c:v>205</c:v>
                </c:pt>
                <c:pt idx="8">
                  <c:v>191</c:v>
                </c:pt>
                <c:pt idx="11">
                  <c:v>179</c:v>
                </c:pt>
                <c:pt idx="14">
                  <c:v>172</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0-733A-4594-860E-93ACA8AB430B}"/>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1-733A-4594-860E-93ACA8AB430B}"/>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4</c:v>
                </c:pt>
                <c:pt idx="3">
                  <c:v>1</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2-733A-4594-860E-93ACA8AB430B}"/>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3-733A-4594-860E-93ACA8AB430B}"/>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213</c:v>
                </c:pt>
                <c:pt idx="3">
                  <c:v>213</c:v>
                </c:pt>
                <c:pt idx="6">
                  <c:v>220</c:v>
                </c:pt>
                <c:pt idx="9">
                  <c:v>109</c:v>
                </c:pt>
                <c:pt idx="12">
                  <c:v>193</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4-733A-4594-860E-93ACA8AB430B}"/>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5-733A-4594-860E-93ACA8AB430B}"/>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6-733A-4594-860E-93ACA8AB430B}"/>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12</c:v>
                </c:pt>
                <c:pt idx="3">
                  <c:v>6</c:v>
                </c:pt>
                <c:pt idx="6">
                  <c:v>0</c:v>
                </c:pt>
                <c:pt idx="9">
                  <c:v>0</c:v>
                </c:pt>
                <c:pt idx="12">
                  <c:v>4</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7-733A-4594-860E-93ACA8AB430B}"/>
            </c:ext>
          </c:extLst>
        </c:ser>
        <c:dLbls>
          <c:showLegendKey val="0"/>
          <c:showVal val="0"/>
          <c:showCatName val="0"/>
          <c:showSerName val="0"/>
          <c:showPercent val="0"/>
          <c:showBubbleSize val="0"/>
        </c:dLbls>
        <c:gapWidth val="100"/>
        <c:overlap val="100"/>
        <c:axId val="330937024"/>
        <c:axId val="330938984"/>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15</c:v>
                </c:pt>
                <c:pt idx="2">
                  <c:v>#N/A</c:v>
                </c:pt>
                <c:pt idx="3">
                  <c:v>#N/A</c:v>
                </c:pt>
                <c:pt idx="4">
                  <c:v>15</c:v>
                </c:pt>
                <c:pt idx="5">
                  <c:v>#N/A</c:v>
                </c:pt>
                <c:pt idx="6">
                  <c:v>#N/A</c:v>
                </c:pt>
                <c:pt idx="7">
                  <c:v>29</c:v>
                </c:pt>
                <c:pt idx="8">
                  <c:v>#N/A</c:v>
                </c:pt>
                <c:pt idx="9">
                  <c:v>#N/A</c:v>
                </c:pt>
                <c:pt idx="10">
                  <c:v>-70</c:v>
                </c:pt>
                <c:pt idx="11">
                  <c:v>#N/A</c:v>
                </c:pt>
                <c:pt idx="12">
                  <c:v>#N/A</c:v>
                </c:pt>
                <c:pt idx="13">
                  <c:v>25</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8-733A-4594-860E-93ACA8AB430B}"/>
            </c:ext>
          </c:extLst>
        </c:ser>
        <c:dLbls>
          <c:showLegendKey val="0"/>
          <c:showVal val="0"/>
          <c:showCatName val="0"/>
          <c:showSerName val="0"/>
          <c:showPercent val="0"/>
          <c:showBubbleSize val="0"/>
        </c:dLbls>
        <c:marker val="1"/>
        <c:smooth val="0"/>
        <c:axId val="330937024"/>
        <c:axId val="330938984"/>
      </c:lineChart>
      <c:catAx>
        <c:axId val="3309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938984"/>
        <c:crosses val="autoZero"/>
        <c:auto val="1"/>
        <c:lblAlgn val="ctr"/>
        <c:lblOffset val="100"/>
        <c:tickLblSkip val="1"/>
        <c:tickMarkSkip val="1"/>
        <c:noMultiLvlLbl val="0"/>
      </c:catAx>
      <c:valAx>
        <c:axId val="330938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1895</c:v>
                </c:pt>
                <c:pt idx="5">
                  <c:v>1828</c:v>
                </c:pt>
                <c:pt idx="8">
                  <c:v>1673</c:v>
                </c:pt>
                <c:pt idx="11">
                  <c:v>1517</c:v>
                </c:pt>
                <c:pt idx="14">
                  <c:v>1360</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0-C40A-45FF-94E5-650677B33FF7}"/>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0</c:v>
                </c:pt>
                <c:pt idx="5">
                  <c:v>0</c:v>
                </c:pt>
                <c:pt idx="8">
                  <c:v>0</c:v>
                </c:pt>
                <c:pt idx="11">
                  <c:v>0</c:v>
                </c:pt>
                <c:pt idx="14">
                  <c:v>0</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1-C40A-45FF-94E5-650677B33FF7}"/>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9391</c:v>
                </c:pt>
                <c:pt idx="5">
                  <c:v>9575</c:v>
                </c:pt>
                <c:pt idx="8">
                  <c:v>11108</c:v>
                </c:pt>
                <c:pt idx="11">
                  <c:v>9311</c:v>
                </c:pt>
                <c:pt idx="14">
                  <c:v>10429</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2-C40A-45FF-94E5-650677B33FF7}"/>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3-C40A-45FF-94E5-650677B33FF7}"/>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4-C40A-45FF-94E5-650677B33FF7}"/>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5-C40A-45FF-94E5-650677B33FF7}"/>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537</c:v>
                </c:pt>
                <c:pt idx="3">
                  <c:v>535</c:v>
                </c:pt>
                <c:pt idx="6">
                  <c:v>538</c:v>
                </c:pt>
                <c:pt idx="9">
                  <c:v>490</c:v>
                </c:pt>
                <c:pt idx="12">
                  <c:v>514</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6-C40A-45FF-94E5-650677B33FF7}"/>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7-C40A-45FF-94E5-650677B33FF7}"/>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2863</c:v>
                </c:pt>
                <c:pt idx="3">
                  <c:v>2848</c:v>
                </c:pt>
                <c:pt idx="6">
                  <c:v>2610</c:v>
                </c:pt>
                <c:pt idx="9">
                  <c:v>2439</c:v>
                </c:pt>
                <c:pt idx="12">
                  <c:v>2110</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8-C40A-45FF-94E5-650677B33FF7}"/>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1</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9-C40A-45FF-94E5-650677B33FF7}"/>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6</c:v>
                </c:pt>
                <c:pt idx="3">
                  <c:v>0</c:v>
                </c:pt>
                <c:pt idx="6">
                  <c:v>0</c:v>
                </c:pt>
                <c:pt idx="9">
                  <c:v>0</c:v>
                </c:pt>
                <c:pt idx="12">
                  <c:v>8</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A-C40A-45FF-94E5-650677B33FF7}"/>
            </c:ext>
          </c:extLst>
        </c:ser>
        <c:dLbls>
          <c:showLegendKey val="0"/>
          <c:showVal val="0"/>
          <c:showCatName val="0"/>
          <c:showSerName val="0"/>
          <c:showPercent val="0"/>
          <c:showBubbleSize val="0"/>
        </c:dLbls>
        <c:gapWidth val="100"/>
        <c:overlap val="100"/>
        <c:axId val="330938200"/>
        <c:axId val="330935848"/>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B-C40A-45FF-94E5-650677B33FF7}"/>
            </c:ext>
          </c:extLst>
        </c:ser>
        <c:dLbls>
          <c:showLegendKey val="0"/>
          <c:showVal val="0"/>
          <c:showCatName val="0"/>
          <c:showSerName val="0"/>
          <c:showPercent val="0"/>
          <c:showBubbleSize val="0"/>
        </c:dLbls>
        <c:marker val="1"/>
        <c:smooth val="0"/>
        <c:axId val="330938200"/>
        <c:axId val="330935848"/>
      </c:lineChart>
      <c:catAx>
        <c:axId val="33093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0935848"/>
        <c:crosses val="autoZero"/>
        <c:auto val="1"/>
        <c:lblAlgn val="ctr"/>
        <c:lblOffset val="100"/>
        <c:tickLblSkip val="1"/>
        <c:tickMarkSkip val="1"/>
        <c:noMultiLvlLbl val="0"/>
      </c:catAx>
      <c:valAx>
        <c:axId val="330935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93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3732</c:v>
                </c:pt>
                <c:pt idx="1">
                  <c:v>4050</c:v>
                </c:pt>
                <c:pt idx="2">
                  <c:v>4355</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R01</c:v>
                      </c:pt>
                      <c:pt idx="1">
                        <c:v>R02</c:v>
                      </c:pt>
                      <c:pt idx="2">
                        <c:v>R03</c:v>
                      </c:pt>
                    </c:strCache>
                  </c:strRef>
                </c15:cat>
              </c15:filteredCategoryTitle>
            </c:ext>
            <c:ext xmlns:c16="http://schemas.microsoft.com/office/drawing/2014/chart" uri="{C3380CC4-5D6E-409C-BE32-E72D297353CC}">
              <c16:uniqueId val="{00000000-3625-4E45-845C-BEBB2F371D9A}"/>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7</c:v>
                </c:pt>
                <c:pt idx="1">
                  <c:v>7</c:v>
                </c:pt>
                <c:pt idx="2">
                  <c:v>7</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R01</c:v>
                      </c:pt>
                      <c:pt idx="1">
                        <c:v>R02</c:v>
                      </c:pt>
                      <c:pt idx="2">
                        <c:v>R03</c:v>
                      </c:pt>
                    </c:strCache>
                  </c:strRef>
                </c15:cat>
              </c15:filteredCategoryTitle>
            </c:ext>
            <c:ext xmlns:c16="http://schemas.microsoft.com/office/drawing/2014/chart" uri="{C3380CC4-5D6E-409C-BE32-E72D297353CC}">
              <c16:uniqueId val="{00000001-3625-4E45-845C-BEBB2F371D9A}"/>
            </c:ext>
          </c:extLst>
        </c:ser>
        <c:ser>
          <c:idx val="1"/>
          <c:order val="2"/>
          <c:spPr>
            <a:solidFill>
              <a:srgbClr val="2E75B6"/>
            </a:solidFill>
            <a:ln>
              <a:noFill/>
            </a:ln>
          </c:spPr>
          <c:invertIfNegative val="0"/>
          <c:val>
            <c:numRef>
              <c:f>[1]データシート!$B$74:$D$74</c:f>
              <c:numCache>
                <c:formatCode>General</c:formatCode>
                <c:ptCount val="3"/>
                <c:pt idx="0">
                  <c:v>10521</c:v>
                </c:pt>
                <c:pt idx="1">
                  <c:v>11851</c:v>
                </c:pt>
                <c:pt idx="2">
                  <c:v>13300</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R01</c:v>
                      </c:pt>
                      <c:pt idx="1">
                        <c:v>R02</c:v>
                      </c:pt>
                      <c:pt idx="2">
                        <c:v>R03</c:v>
                      </c:pt>
                    </c:strCache>
                  </c:strRef>
                </c15:cat>
              </c15:filteredCategoryTitle>
            </c:ext>
            <c:ext xmlns:c16="http://schemas.microsoft.com/office/drawing/2014/chart" uri="{C3380CC4-5D6E-409C-BE32-E72D297353CC}">
              <c16:uniqueId val="{00000002-3625-4E45-845C-BEBB2F371D9A}"/>
            </c:ext>
          </c:extLst>
        </c:ser>
        <c:dLbls>
          <c:showLegendKey val="0"/>
          <c:showVal val="0"/>
          <c:showCatName val="0"/>
          <c:showSerName val="0"/>
          <c:showPercent val="0"/>
          <c:showBubbleSize val="0"/>
        </c:dLbls>
        <c:gapWidth val="120"/>
        <c:overlap val="100"/>
        <c:axId val="330939768"/>
        <c:axId val="330940160"/>
      </c:barChart>
      <c:catAx>
        <c:axId val="33093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0940160"/>
        <c:crosses val="autoZero"/>
        <c:auto val="1"/>
        <c:lblAlgn val="ctr"/>
        <c:lblOffset val="100"/>
        <c:tickLblSkip val="1"/>
        <c:tickMarkSkip val="1"/>
        <c:noMultiLvlLbl val="0"/>
      </c:catAx>
      <c:valAx>
        <c:axId val="330940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093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{E2E7CAF4-ECB9-4124-BDDF-8DB5A671DCF6}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CA6-4502-837B-0A37C5DB73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{71A90FA0-6127-4C16-BEBC-EB0A31903C30}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A6-4502-837B-0A37C5DB73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{68406794-87D2-4D41-B0E6-3697D4CBDAB6}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A6-4502-837B-0A37C5DB73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{BA0020AA-6FBB-41F6-8CCB-F308E30C14C9}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A6-4502-837B-0A37C5DB73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{1379056E-86A3-4CD8-B7F1-7EA5697F4C7E}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A6-4502-837B-0A37C5DB734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{CCED2D3A-B930-43CA-9979-A79192B07210}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CA6-4502-837B-0A37C5DB734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{F74BBC62-CFB6-4A49-A248-E25E34553E7F}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CA6-4502-837B-0A37C5DB734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{4ED63EA1-DD4B-47F6-B237-A4519193BAB4}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CA6-4502-837B-0A37C5DB734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{A412C90E-9B22-436F-ACB2-236BBB6E275C}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CA6-4502-837B-0A37C5DB73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46.9</c:v>
                </c:pt>
                <c:pt idx="8">
                  <c:v>47.8</c:v>
                </c:pt>
                <c:pt idx="16">
                  <c:v>47</c:v>
                </c:pt>
                <c:pt idx="24">
                  <c:v>49.1</c:v>
                </c:pt>
                <c:pt idx="32">
                  <c:v>50.8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A6-4502-837B-0A37C5DB73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{968592B6-BEC2-4C0C-B4FF-523CDF7E0D15}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CA6-4502-837B-0A37C5DB73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{79051FAA-AAC6-42A1-9358-85814C287DD1}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A6-4502-837B-0A37C5DB73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{F4EB5289-15EE-4ADC-99D3-CC211974D70D}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A6-4502-837B-0A37C5DB73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{71086688-F0E0-44F8-BD2C-69750543DBA7}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A6-4502-837B-0A37C5DB73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{B2AD29E3-87A4-4DCE-ABF6-8382AE3D35CE}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A6-4502-837B-0A37C5DB734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{BD75221B-3206-443A-812C-0D2C4CB1A097}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CA6-4502-837B-0A37C5DB734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{0C7D8FE7-6A1F-4612-AF5B-D2C1024F2838}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CA6-4502-837B-0A37C5DB734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{13D56794-CF2C-44DA-A7D5-FFF667CABD5A}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CA6-4502-837B-0A37C5DB734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{B91E154F-515B-4EAB-8349-00E96D7A7AFC}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CA6-4502-837B-0A37C5DB73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A6-4502-837B-0A37C5DB734C}"/>
            </c:ext>
          </c:extLst>
        </c:ser>
        <c:dLbls>
          <c:showLegendKey val="0"/>
          <c:showVal val="1"/>
          <c:showCatName val="0"/>
          <c:showSerName val="0"/>
          <c:showPercent val="0"/>
          <c:showBubbleSize val="0"/>
        </c:dLbls>
        <c:axId val="330941336"/>
        <c:axId val="330941728"/>
      </c:scatterChart>
      <c:valAx>
        <c:axId val="330941336"/>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941728"/>
        <c:crosses val="autoZero"/>
        <c:crossBetween val="midCat"/>
      </c:valAx>
      <c:valAx>
        <c:axId val="3309417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30941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{85233BCA-5548-4C8A-8C81-88D5E57D9DFA}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C95-4C61-87AC-FD16048273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{15082263-E3DB-4B20-9443-B95590C94302}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95-4C61-87AC-FD16048273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{E5C31E09-0453-4646-BE32-AE0980178DEA}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95-4C61-87AC-FD16048273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{199BA43A-4DDB-4D2A-9E62-385AD90B3C17}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95-4C61-87AC-FD16048273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{4997E492-905C-4954-A168-F3166C3480EC}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95-4C61-87AC-FD160482734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{CA4D8BAB-A9B3-47D9-BFC2-16FEFA27F25C}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C95-4C61-87AC-FD160482734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{8B1A25D4-D419-4602-B422-D173A1F83851}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C95-4C61-87AC-FD160482734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{07D2FE9A-BC3C-43CF-803F-6E48EC1BFBD4}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C95-4C61-87AC-FD160482734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{342000AD-217B-4FD4-9DA0-29C3C89D1EE5}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C95-4C61-87AC-FD16048273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1.6</c:v>
                </c:pt>
                <c:pt idx="16">
                  <c:v>0.6</c:v>
                </c:pt>
                <c:pt idx="24">
                  <c:v>-0.2</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C95-4C61-87AC-FD16048273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{311576AE-31E3-4565-B63D-CBC73AB3D2DD}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C95-4C61-87AC-FD16048273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{4AEEDE52-FD37-45C9-B705-6D12B5A0BFCA}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95-4C61-87AC-FD16048273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{15E3A323-DCE3-478A-A1F0-7B1B6DD22605}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95-4C61-87AC-FD16048273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{524EC3E8-AA9E-49E8-9C38-AA50451E5B3F}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95-4C61-87AC-FD16048273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{BF9A7D77-9FE8-411B-9E1F-10D70E44EAA8}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95-4C61-87AC-FD1604827345}"/>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{49436D67-A460-445C-A879-886635EBE180}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C95-4C61-87AC-FD1604827345}"/>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{E42761D0-CCBB-4016-A51F-5FB2D9CD1B24}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C95-4C61-87AC-FD1604827345}"/>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{3D5A6BA0-CDF7-4B4D-95C5-C621B91E264C}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C95-4C61-87AC-FD1604827345}"/>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{D5277791-2B9D-43CB-988D-BEC73B1E4322}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C95-4C61-87AC-FD16048273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95-4C61-87AC-FD1604827345}"/>
            </c:ext>
          </c:extLst>
        </c:ser>
        <c:dLbls>
          <c:showLegendKey val="0"/>
          <c:showVal val="1"/>
          <c:showCatName val="0"/>
          <c:showSerName val="0"/>
          <c:showPercent val="0"/>
          <c:showBubbleSize val="0"/>
        </c:dLbls>
        <c:axId val="412899920"/>
        <c:axId val="412901096"/>
      </c:scatterChart>
      <c:valAx>
        <c:axId val="412899920"/>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901096"/>
        <c:crosses val="autoZero"/>
        <c:crossBetween val="midCat"/>
      </c:valAx>
      <c:valAx>
        <c:axId val="41290109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2899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固定資産税の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類似団体平均を大幅に上回る税収があるため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今後は人口減少・高齢化の進行により住民税の減少に加えて固定資産税の減少も見込まれるので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514850" y="5926667"/>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458470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42595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4584700" y="567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425950" y="5926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59267</xdr:rowOff>
    </xdr:from>
    <xdr:to>
      <xdr:col>23</xdr:col>
      <xdr:colOff>133350</xdr:colOff>
      <xdr:row>35</xdr:row>
      <xdr:rowOff>126295</xdr:rowOff>
    </xdr:to>
    <xdr:cxnSp macro="">
      <xdr:nvCxnSpPr>
        <xdr:cNvPr id="68" name="直線コネクタ 67"/>
        <xdr:cNvCxnSpPr/>
      </xdr:nvCxnSpPr>
      <xdr:spPr>
        <a:xfrm flipV="1">
          <a:off x="3752850" y="5926667"/>
          <a:ext cx="762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4584700" y="718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464050" y="721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126295</xdr:rowOff>
    </xdr:from>
    <xdr:to>
      <xdr:col>19</xdr:col>
      <xdr:colOff>133350</xdr:colOff>
      <xdr:row>36</xdr:row>
      <xdr:rowOff>88900</xdr:rowOff>
    </xdr:to>
    <xdr:cxnSp macro="">
      <xdr:nvCxnSpPr>
        <xdr:cNvPr id="71" name="直線コネクタ 70"/>
        <xdr:cNvCxnSpPr/>
      </xdr:nvCxnSpPr>
      <xdr:spPr>
        <a:xfrm flipV="1">
          <a:off x="2940050" y="5993695"/>
          <a:ext cx="812800" cy="1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3702050" y="7203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409950" y="728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37</xdr:row>
      <xdr:rowOff>105128</xdr:rowOff>
    </xdr:to>
    <xdr:cxnSp macro="">
      <xdr:nvCxnSpPr>
        <xdr:cNvPr id="74" name="直線コネクタ 73"/>
        <xdr:cNvCxnSpPr/>
      </xdr:nvCxnSpPr>
      <xdr:spPr>
        <a:xfrm flipV="1">
          <a:off x="2127250" y="6123940"/>
          <a:ext cx="812800" cy="18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2889250" y="7203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597150" y="72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105128</xdr:rowOff>
    </xdr:from>
    <xdr:to>
      <xdr:col>11</xdr:col>
      <xdr:colOff>31750</xdr:colOff>
      <xdr:row>37</xdr:row>
      <xdr:rowOff>105128</xdr:rowOff>
    </xdr:to>
    <xdr:cxnSp macro="">
      <xdr:nvCxnSpPr>
        <xdr:cNvPr id="77" name="直線コネクタ 76"/>
        <xdr:cNvCxnSpPr/>
      </xdr:nvCxnSpPr>
      <xdr:spPr>
        <a:xfrm>
          <a:off x="1333500" y="630780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0955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7843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2827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9715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8467</xdr:rowOff>
    </xdr:from>
    <xdr:to>
      <xdr:col>23</xdr:col>
      <xdr:colOff>184150</xdr:colOff>
      <xdr:row>35</xdr:row>
      <xdr:rowOff>110067</xdr:rowOff>
    </xdr:to>
    <xdr:sp macro="" textlink="">
      <xdr:nvSpPr>
        <xdr:cNvPr id="87" name="楕円 86"/>
        <xdr:cNvSpPr/>
      </xdr:nvSpPr>
      <xdr:spPr>
        <a:xfrm>
          <a:off x="4464050" y="58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101194</xdr:rowOff>
    </xdr:from>
    <xdr:ext cx="762000" cy="259045"/>
    <xdr:sp macro="" textlink="">
      <xdr:nvSpPr>
        <xdr:cNvPr id="88" name="財政力該当値テキスト"/>
        <xdr:cNvSpPr txBox="1"/>
      </xdr:nvSpPr>
      <xdr:spPr>
        <a:xfrm>
          <a:off x="4584700" y="580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75495</xdr:rowOff>
    </xdr:from>
    <xdr:to>
      <xdr:col>19</xdr:col>
      <xdr:colOff>184150</xdr:colOff>
      <xdr:row>36</xdr:row>
      <xdr:rowOff>5645</xdr:rowOff>
    </xdr:to>
    <xdr:sp macro="" textlink="">
      <xdr:nvSpPr>
        <xdr:cNvPr id="89" name="楕円 88"/>
        <xdr:cNvSpPr/>
      </xdr:nvSpPr>
      <xdr:spPr>
        <a:xfrm>
          <a:off x="3702050" y="5942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15822</xdr:rowOff>
    </xdr:from>
    <xdr:ext cx="736600" cy="259045"/>
    <xdr:sp macro="" textlink="">
      <xdr:nvSpPr>
        <xdr:cNvPr id="90" name="テキスト ボックス 89"/>
        <xdr:cNvSpPr txBox="1"/>
      </xdr:nvSpPr>
      <xdr:spPr>
        <a:xfrm>
          <a:off x="3409950" y="57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1" name="楕円 90"/>
        <xdr:cNvSpPr/>
      </xdr:nvSpPr>
      <xdr:spPr>
        <a:xfrm>
          <a:off x="288925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2" name="テキスト ボックス 91"/>
        <xdr:cNvSpPr txBox="1"/>
      </xdr:nvSpPr>
      <xdr:spPr>
        <a:xfrm>
          <a:off x="259715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54328</xdr:rowOff>
    </xdr:from>
    <xdr:to>
      <xdr:col>11</xdr:col>
      <xdr:colOff>82550</xdr:colOff>
      <xdr:row>37</xdr:row>
      <xdr:rowOff>155928</xdr:rowOff>
    </xdr:to>
    <xdr:sp macro="" textlink="">
      <xdr:nvSpPr>
        <xdr:cNvPr id="93" name="楕円 92"/>
        <xdr:cNvSpPr/>
      </xdr:nvSpPr>
      <xdr:spPr>
        <a:xfrm>
          <a:off x="2095500" y="6257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166105</xdr:rowOff>
    </xdr:from>
    <xdr:ext cx="762000" cy="259045"/>
    <xdr:sp macro="" textlink="">
      <xdr:nvSpPr>
        <xdr:cNvPr id="94" name="テキスト ボックス 93"/>
        <xdr:cNvSpPr txBox="1"/>
      </xdr:nvSpPr>
      <xdr:spPr>
        <a:xfrm>
          <a:off x="1784350" y="60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54328</xdr:rowOff>
    </xdr:from>
    <xdr:to>
      <xdr:col>7</xdr:col>
      <xdr:colOff>31750</xdr:colOff>
      <xdr:row>37</xdr:row>
      <xdr:rowOff>155928</xdr:rowOff>
    </xdr:to>
    <xdr:sp macro="" textlink="">
      <xdr:nvSpPr>
        <xdr:cNvPr id="95" name="楕円 94"/>
        <xdr:cNvSpPr/>
      </xdr:nvSpPr>
      <xdr:spPr>
        <a:xfrm>
          <a:off x="1282700" y="6257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166105</xdr:rowOff>
    </xdr:from>
    <xdr:ext cx="762000" cy="259045"/>
    <xdr:sp macro="" textlink="">
      <xdr:nvSpPr>
        <xdr:cNvPr id="96" name="テキスト ボックス 95"/>
        <xdr:cNvSpPr txBox="1"/>
      </xdr:nvSpPr>
      <xdr:spPr>
        <a:xfrm>
          <a:off x="971550" y="60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財政規模に占める固定資産税の割合が大きく、令和元年度以降の固定資産税の減少が経常収支比率の変動に影響している。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経常収支比率は７０％程度が適正水準とされているため、今後も引き続き行政改革を進め、事務事業や組織の効率化を図り、経常経費の削減に努める。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514850" y="9947656"/>
          <a:ext cx="0" cy="11557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4584700" y="110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425950" y="11103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45847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425950" y="9947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62</xdr:row>
      <xdr:rowOff>1016</xdr:rowOff>
    </xdr:to>
    <xdr:cxnSp macro="">
      <xdr:nvCxnSpPr>
        <xdr:cNvPr id="129" name="直線コネクタ 128"/>
        <xdr:cNvCxnSpPr/>
      </xdr:nvCxnSpPr>
      <xdr:spPr>
        <a:xfrm>
          <a:off x="3752850" y="10199624"/>
          <a:ext cx="762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4584700" y="10407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46405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165608</xdr:rowOff>
    </xdr:from>
    <xdr:to>
      <xdr:col>19</xdr:col>
      <xdr:colOff>133350</xdr:colOff>
      <xdr:row>60</xdr:row>
      <xdr:rowOff>141224</xdr:rowOff>
    </xdr:to>
    <xdr:cxnSp macro="">
      <xdr:nvCxnSpPr>
        <xdr:cNvPr id="132" name="直線コネクタ 131"/>
        <xdr:cNvCxnSpPr/>
      </xdr:nvCxnSpPr>
      <xdr:spPr>
        <a:xfrm>
          <a:off x="2940050" y="9888728"/>
          <a:ext cx="8128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3702050" y="1061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xdr:cNvSpPr txBox="1"/>
      </xdr:nvSpPr>
      <xdr:spPr>
        <a:xfrm>
          <a:off x="3409950" y="1069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65</xdr:row>
      <xdr:rowOff>41656</xdr:rowOff>
    </xdr:to>
    <xdr:cxnSp macro="">
      <xdr:nvCxnSpPr>
        <xdr:cNvPr id="135" name="直線コネクタ 134"/>
        <xdr:cNvCxnSpPr/>
      </xdr:nvCxnSpPr>
      <xdr:spPr>
        <a:xfrm flipV="1">
          <a:off x="2127250" y="9888728"/>
          <a:ext cx="812800" cy="10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2889250" y="1065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xdr:cNvSpPr txBox="1"/>
      </xdr:nvSpPr>
      <xdr:spPr>
        <a:xfrm>
          <a:off x="2597150" y="1073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66</xdr:row>
      <xdr:rowOff>19812</xdr:rowOff>
    </xdr:to>
    <xdr:cxnSp macro="">
      <xdr:nvCxnSpPr>
        <xdr:cNvPr id="138" name="直線コネクタ 137"/>
        <xdr:cNvCxnSpPr/>
      </xdr:nvCxnSpPr>
      <xdr:spPr>
        <a:xfrm flipV="1">
          <a:off x="1333500" y="10938256"/>
          <a:ext cx="79375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0955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784350" y="104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282700" y="10566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971550" y="1034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8" name="楕円 147"/>
        <xdr:cNvSpPr/>
      </xdr:nvSpPr>
      <xdr:spPr>
        <a:xfrm>
          <a:off x="4464050" y="10347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49" name="財政構造の弾力性該当値テキスト"/>
        <xdr:cNvSpPr txBox="1"/>
      </xdr:nvSpPr>
      <xdr:spPr>
        <a:xfrm>
          <a:off x="4584700" y="1019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0" name="楕円 149"/>
        <xdr:cNvSpPr/>
      </xdr:nvSpPr>
      <xdr:spPr>
        <a:xfrm>
          <a:off x="3702050" y="10148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1" name="テキスト ボックス 150"/>
        <xdr:cNvSpPr txBox="1"/>
      </xdr:nvSpPr>
      <xdr:spPr>
        <a:xfrm>
          <a:off x="3409950" y="992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114808</xdr:rowOff>
    </xdr:from>
    <xdr:to>
      <xdr:col>15</xdr:col>
      <xdr:colOff>133350</xdr:colOff>
      <xdr:row>59</xdr:row>
      <xdr:rowOff>44958</xdr:rowOff>
    </xdr:to>
    <xdr:sp macro="" textlink="">
      <xdr:nvSpPr>
        <xdr:cNvPr id="152" name="楕円 151"/>
        <xdr:cNvSpPr/>
      </xdr:nvSpPr>
      <xdr:spPr>
        <a:xfrm>
          <a:off x="2889250" y="9837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55135</xdr:rowOff>
    </xdr:from>
    <xdr:ext cx="762000" cy="259045"/>
    <xdr:sp macro="" textlink="">
      <xdr:nvSpPr>
        <xdr:cNvPr id="153" name="テキスト ボックス 152"/>
        <xdr:cNvSpPr txBox="1"/>
      </xdr:nvSpPr>
      <xdr:spPr>
        <a:xfrm>
          <a:off x="2597150" y="961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4" name="楕円 153"/>
        <xdr:cNvSpPr/>
      </xdr:nvSpPr>
      <xdr:spPr>
        <a:xfrm>
          <a:off x="2095500" y="108912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5" name="テキスト ボックス 154"/>
        <xdr:cNvSpPr txBox="1"/>
      </xdr:nvSpPr>
      <xdr:spPr>
        <a:xfrm>
          <a:off x="1784350" y="1097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6" name="楕円 155"/>
        <xdr:cNvSpPr/>
      </xdr:nvSpPr>
      <xdr:spPr>
        <a:xfrm>
          <a:off x="1282700" y="1103706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7" name="テキスト ボックス 156"/>
        <xdr:cNvSpPr txBox="1"/>
      </xdr:nvSpPr>
      <xdr:spPr>
        <a:xfrm>
          <a:off x="971550" y="1111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前年度から２９，５７３円減。</a:t>
          </a:r>
        </a:p>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類似団体平均に比べ高くなっているのは、主に物件費を要因としており、保有する公共施設数が多く、その維持管理費用がかかっているためである。</a:t>
          </a:r>
        </a:p>
        <a:p>
          <a:r>
            <a:rPr kumimoji="1" lang="ja-JP" altLang="en-US" sz="1300">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514850" y="13490426"/>
          <a:ext cx="0" cy="1606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4584700" y="1507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425950" y="15097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4584700" y="1324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425950" y="1349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90243</xdr:rowOff>
    </xdr:from>
    <xdr:to>
      <xdr:col>23</xdr:col>
      <xdr:colOff>133350</xdr:colOff>
      <xdr:row>86</xdr:row>
      <xdr:rowOff>161601</xdr:rowOff>
    </xdr:to>
    <xdr:cxnSp macro="">
      <xdr:nvCxnSpPr>
        <xdr:cNvPr id="190" name="直線コネクタ 189"/>
        <xdr:cNvCxnSpPr/>
      </xdr:nvCxnSpPr>
      <xdr:spPr>
        <a:xfrm flipV="1">
          <a:off x="3752850" y="14507283"/>
          <a:ext cx="762000" cy="7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xdr:cNvSpPr txBox="1"/>
      </xdr:nvSpPr>
      <xdr:spPr>
        <a:xfrm>
          <a:off x="4584700" y="137062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464050" y="13857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117890</xdr:rowOff>
    </xdr:from>
    <xdr:to>
      <xdr:col>19</xdr:col>
      <xdr:colOff>133350</xdr:colOff>
      <xdr:row>86</xdr:row>
      <xdr:rowOff>161601</xdr:rowOff>
    </xdr:to>
    <xdr:cxnSp macro="">
      <xdr:nvCxnSpPr>
        <xdr:cNvPr id="193" name="直線コネクタ 192"/>
        <xdr:cNvCxnSpPr/>
      </xdr:nvCxnSpPr>
      <xdr:spPr>
        <a:xfrm>
          <a:off x="2940050" y="14199650"/>
          <a:ext cx="812800" cy="37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3702050" y="138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xdr:cNvSpPr txBox="1"/>
      </xdr:nvSpPr>
      <xdr:spPr>
        <a:xfrm>
          <a:off x="3409950" y="13583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161150</xdr:rowOff>
    </xdr:from>
    <xdr:to>
      <xdr:col>15</xdr:col>
      <xdr:colOff>82550</xdr:colOff>
      <xdr:row>84</xdr:row>
      <xdr:rowOff>117890</xdr:rowOff>
    </xdr:to>
    <xdr:cxnSp macro="">
      <xdr:nvCxnSpPr>
        <xdr:cNvPr id="196" name="直線コネクタ 195"/>
        <xdr:cNvCxnSpPr/>
      </xdr:nvCxnSpPr>
      <xdr:spPr>
        <a:xfrm>
          <a:off x="2127250" y="14075270"/>
          <a:ext cx="812800" cy="1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2889250" y="137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597150" y="1352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158820</xdr:rowOff>
    </xdr:from>
    <xdr:to>
      <xdr:col>11</xdr:col>
      <xdr:colOff>31750</xdr:colOff>
      <xdr:row>83</xdr:row>
      <xdr:rowOff>161150</xdr:rowOff>
    </xdr:to>
    <xdr:cxnSp macro="">
      <xdr:nvCxnSpPr>
        <xdr:cNvPr id="199" name="直線コネクタ 198"/>
        <xdr:cNvCxnSpPr/>
      </xdr:nvCxnSpPr>
      <xdr:spPr>
        <a:xfrm>
          <a:off x="1333500" y="14072940"/>
          <a:ext cx="79375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095500" y="1372979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xdr:cNvSpPr txBox="1"/>
      </xdr:nvSpPr>
      <xdr:spPr>
        <a:xfrm>
          <a:off x="1784350" y="1350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282700" y="1371522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971550" y="134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39443</xdr:rowOff>
    </xdr:from>
    <xdr:to>
      <xdr:col>23</xdr:col>
      <xdr:colOff>184150</xdr:colOff>
      <xdr:row>86</xdr:row>
      <xdr:rowOff>141043</xdr:rowOff>
    </xdr:to>
    <xdr:sp macro="" textlink="">
      <xdr:nvSpPr>
        <xdr:cNvPr id="209" name="楕円 208"/>
        <xdr:cNvSpPr/>
      </xdr:nvSpPr>
      <xdr:spPr>
        <a:xfrm>
          <a:off x="4464050" y="144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11520</xdr:rowOff>
    </xdr:from>
    <xdr:ext cx="762000" cy="259045"/>
    <xdr:sp macro="" textlink="">
      <xdr:nvSpPr>
        <xdr:cNvPr id="210" name="人件費・物件費等の状況該当値テキスト"/>
        <xdr:cNvSpPr txBox="1"/>
      </xdr:nvSpPr>
      <xdr:spPr>
        <a:xfrm>
          <a:off x="4584700" y="1442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110801</xdr:rowOff>
    </xdr:from>
    <xdr:to>
      <xdr:col>19</xdr:col>
      <xdr:colOff>184150</xdr:colOff>
      <xdr:row>87</xdr:row>
      <xdr:rowOff>40951</xdr:rowOff>
    </xdr:to>
    <xdr:sp macro="" textlink="">
      <xdr:nvSpPr>
        <xdr:cNvPr id="211" name="楕円 210"/>
        <xdr:cNvSpPr/>
      </xdr:nvSpPr>
      <xdr:spPr>
        <a:xfrm>
          <a:off x="3702050" y="14527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25728</xdr:rowOff>
    </xdr:from>
    <xdr:ext cx="736600" cy="259045"/>
    <xdr:sp macro="" textlink="">
      <xdr:nvSpPr>
        <xdr:cNvPr id="212" name="テキスト ボックス 211"/>
        <xdr:cNvSpPr txBox="1"/>
      </xdr:nvSpPr>
      <xdr:spPr>
        <a:xfrm>
          <a:off x="3409950" y="1461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67090</xdr:rowOff>
    </xdr:from>
    <xdr:to>
      <xdr:col>15</xdr:col>
      <xdr:colOff>133350</xdr:colOff>
      <xdr:row>84</xdr:row>
      <xdr:rowOff>168690</xdr:rowOff>
    </xdr:to>
    <xdr:sp macro="" textlink="">
      <xdr:nvSpPr>
        <xdr:cNvPr id="213" name="楕円 212"/>
        <xdr:cNvSpPr/>
      </xdr:nvSpPr>
      <xdr:spPr>
        <a:xfrm>
          <a:off x="2889250" y="141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153467</xdr:rowOff>
    </xdr:from>
    <xdr:ext cx="762000" cy="259045"/>
    <xdr:sp macro="" textlink="">
      <xdr:nvSpPr>
        <xdr:cNvPr id="214" name="テキスト ボックス 213"/>
        <xdr:cNvSpPr txBox="1"/>
      </xdr:nvSpPr>
      <xdr:spPr>
        <a:xfrm>
          <a:off x="2597150" y="142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110350</xdr:rowOff>
    </xdr:from>
    <xdr:to>
      <xdr:col>11</xdr:col>
      <xdr:colOff>82550</xdr:colOff>
      <xdr:row>84</xdr:row>
      <xdr:rowOff>40500</xdr:rowOff>
    </xdr:to>
    <xdr:sp macro="" textlink="">
      <xdr:nvSpPr>
        <xdr:cNvPr id="215" name="楕円 214"/>
        <xdr:cNvSpPr/>
      </xdr:nvSpPr>
      <xdr:spPr>
        <a:xfrm>
          <a:off x="2095500" y="140244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25277</xdr:rowOff>
    </xdr:from>
    <xdr:ext cx="762000" cy="259045"/>
    <xdr:sp macro="" textlink="">
      <xdr:nvSpPr>
        <xdr:cNvPr id="216" name="テキスト ボックス 215"/>
        <xdr:cNvSpPr txBox="1"/>
      </xdr:nvSpPr>
      <xdr:spPr>
        <a:xfrm>
          <a:off x="1784350" y="141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108020</xdr:rowOff>
    </xdr:from>
    <xdr:to>
      <xdr:col>7</xdr:col>
      <xdr:colOff>31750</xdr:colOff>
      <xdr:row>84</xdr:row>
      <xdr:rowOff>38170</xdr:rowOff>
    </xdr:to>
    <xdr:sp macro="" textlink="">
      <xdr:nvSpPr>
        <xdr:cNvPr id="217" name="楕円 216"/>
        <xdr:cNvSpPr/>
      </xdr:nvSpPr>
      <xdr:spPr>
        <a:xfrm>
          <a:off x="1282700" y="140221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22947</xdr:rowOff>
    </xdr:from>
    <xdr:ext cx="762000" cy="259045"/>
    <xdr:sp macro="" textlink="">
      <xdr:nvSpPr>
        <xdr:cNvPr id="218" name="テキスト ボックス 217"/>
        <xdr:cNvSpPr txBox="1"/>
      </xdr:nvSpPr>
      <xdr:spPr>
        <a:xfrm>
          <a:off x="971550" y="1410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類似団体平均と比べ１．７％下回っている。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5474950" y="13701183"/>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5563850" y="149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5405100" y="1501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5563850" y="1344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5405100" y="13701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138854</xdr:rowOff>
    </xdr:from>
    <xdr:to>
      <xdr:col>81</xdr:col>
      <xdr:colOff>44450</xdr:colOff>
      <xdr:row>84</xdr:row>
      <xdr:rowOff>138854</xdr:rowOff>
    </xdr:to>
    <xdr:cxnSp macro="">
      <xdr:nvCxnSpPr>
        <xdr:cNvPr id="252" name="直線コネクタ 251"/>
        <xdr:cNvCxnSpPr/>
      </xdr:nvCxnSpPr>
      <xdr:spPr>
        <a:xfrm>
          <a:off x="14712950" y="1422061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xdr:cNvSpPr txBox="1"/>
      </xdr:nvSpPr>
      <xdr:spPr>
        <a:xfrm>
          <a:off x="15563850" y="14266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5427960" y="1429469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138854</xdr:rowOff>
    </xdr:from>
    <xdr:to>
      <xdr:col>77</xdr:col>
      <xdr:colOff>44450</xdr:colOff>
      <xdr:row>85</xdr:row>
      <xdr:rowOff>63923</xdr:rowOff>
    </xdr:to>
    <xdr:cxnSp macro="">
      <xdr:nvCxnSpPr>
        <xdr:cNvPr id="255" name="直線コネクタ 254"/>
        <xdr:cNvCxnSpPr/>
      </xdr:nvCxnSpPr>
      <xdr:spPr>
        <a:xfrm flipV="1">
          <a:off x="13903960" y="14220614"/>
          <a:ext cx="80899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4665960" y="1430273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xdr:cNvSpPr txBox="1"/>
      </xdr:nvSpPr>
      <xdr:spPr>
        <a:xfrm>
          <a:off x="14370050" y="1438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63923</xdr:rowOff>
    </xdr:from>
    <xdr:to>
      <xdr:col>72</xdr:col>
      <xdr:colOff>203200</xdr:colOff>
      <xdr:row>86</xdr:row>
      <xdr:rowOff>37254</xdr:rowOff>
    </xdr:to>
    <xdr:cxnSp macro="">
      <xdr:nvCxnSpPr>
        <xdr:cNvPr id="258" name="直線コネクタ 257"/>
        <xdr:cNvCxnSpPr/>
      </xdr:nvCxnSpPr>
      <xdr:spPr>
        <a:xfrm flipV="1">
          <a:off x="13106400" y="14313323"/>
          <a:ext cx="79756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355725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37254</xdr:rowOff>
    </xdr:to>
    <xdr:cxnSp macro="">
      <xdr:nvCxnSpPr>
        <xdr:cNvPr id="261" name="直線コネクタ 260"/>
        <xdr:cNvCxnSpPr/>
      </xdr:nvCxnSpPr>
      <xdr:spPr>
        <a:xfrm>
          <a:off x="12293600" y="14417887"/>
          <a:ext cx="8128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3055600" y="143107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276350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2242800" y="14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1950700" y="1409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71" name="楕円 270"/>
        <xdr:cNvSpPr/>
      </xdr:nvSpPr>
      <xdr:spPr>
        <a:xfrm>
          <a:off x="15427960" y="141698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72" name="給与水準   （国との比較）該当値テキスト"/>
        <xdr:cNvSpPr txBox="1"/>
      </xdr:nvSpPr>
      <xdr:spPr>
        <a:xfrm>
          <a:off x="15563850" y="1401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88054</xdr:rowOff>
    </xdr:from>
    <xdr:to>
      <xdr:col>77</xdr:col>
      <xdr:colOff>95250</xdr:colOff>
      <xdr:row>85</xdr:row>
      <xdr:rowOff>18204</xdr:rowOff>
    </xdr:to>
    <xdr:sp macro="" textlink="">
      <xdr:nvSpPr>
        <xdr:cNvPr id="273" name="楕円 272"/>
        <xdr:cNvSpPr/>
      </xdr:nvSpPr>
      <xdr:spPr>
        <a:xfrm>
          <a:off x="14665960" y="1416981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28381</xdr:rowOff>
    </xdr:from>
    <xdr:ext cx="736600" cy="259045"/>
    <xdr:sp macro="" textlink="">
      <xdr:nvSpPr>
        <xdr:cNvPr id="274" name="テキスト ボックス 273"/>
        <xdr:cNvSpPr txBox="1"/>
      </xdr:nvSpPr>
      <xdr:spPr>
        <a:xfrm>
          <a:off x="14370050" y="1394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13123</xdr:rowOff>
    </xdr:from>
    <xdr:to>
      <xdr:col>73</xdr:col>
      <xdr:colOff>44450</xdr:colOff>
      <xdr:row>85</xdr:row>
      <xdr:rowOff>114723</xdr:rowOff>
    </xdr:to>
    <xdr:sp macro="" textlink="">
      <xdr:nvSpPr>
        <xdr:cNvPr id="275" name="楕円 274"/>
        <xdr:cNvSpPr/>
      </xdr:nvSpPr>
      <xdr:spPr>
        <a:xfrm>
          <a:off x="13868400" y="142625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124900</xdr:rowOff>
    </xdr:from>
    <xdr:ext cx="762000" cy="259045"/>
    <xdr:sp macro="" textlink="">
      <xdr:nvSpPr>
        <xdr:cNvPr id="276" name="テキスト ボックス 275"/>
        <xdr:cNvSpPr txBox="1"/>
      </xdr:nvSpPr>
      <xdr:spPr>
        <a:xfrm>
          <a:off x="13557250" y="140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157904</xdr:rowOff>
    </xdr:from>
    <xdr:to>
      <xdr:col>68</xdr:col>
      <xdr:colOff>203200</xdr:colOff>
      <xdr:row>86</xdr:row>
      <xdr:rowOff>88054</xdr:rowOff>
    </xdr:to>
    <xdr:sp macro="" textlink="">
      <xdr:nvSpPr>
        <xdr:cNvPr id="277" name="楕円 276"/>
        <xdr:cNvSpPr/>
      </xdr:nvSpPr>
      <xdr:spPr>
        <a:xfrm>
          <a:off x="13055600" y="1440730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72831</xdr:rowOff>
    </xdr:from>
    <xdr:ext cx="762000" cy="259045"/>
    <xdr:sp macro="" textlink="">
      <xdr:nvSpPr>
        <xdr:cNvPr id="278" name="テキスト ボックス 277"/>
        <xdr:cNvSpPr txBox="1"/>
      </xdr:nvSpPr>
      <xdr:spPr>
        <a:xfrm>
          <a:off x="12763500" y="1448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9" name="楕円 278"/>
        <xdr:cNvSpPr/>
      </xdr:nvSpPr>
      <xdr:spPr>
        <a:xfrm>
          <a:off x="12242800" y="14367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80" name="テキスト ボックス 279"/>
        <xdr:cNvSpPr txBox="1"/>
      </xdr:nvSpPr>
      <xdr:spPr>
        <a:xfrm>
          <a:off x="11950700" y="1444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類似団体平均と比べ６．５２人上回っている。これは　、ふたつの保育所を直営しており、職員を直接雇用していることが主な要因である。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16649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09791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16649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097915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5474950" y="9886919"/>
          <a:ext cx="0" cy="1303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5563850" y="111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5405100" y="11190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5563850" y="963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5405100" y="9886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126365</xdr:rowOff>
    </xdr:from>
    <xdr:to>
      <xdr:col>81</xdr:col>
      <xdr:colOff>44450</xdr:colOff>
      <xdr:row>63</xdr:row>
      <xdr:rowOff>155321</xdr:rowOff>
    </xdr:to>
    <xdr:cxnSp macro="">
      <xdr:nvCxnSpPr>
        <xdr:cNvPr id="311" name="直線コネクタ 310"/>
        <xdr:cNvCxnSpPr/>
      </xdr:nvCxnSpPr>
      <xdr:spPr>
        <a:xfrm>
          <a:off x="14712950" y="10687685"/>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5563850" y="10142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5427960" y="102940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80518</xdr:rowOff>
    </xdr:from>
    <xdr:to>
      <xdr:col>77</xdr:col>
      <xdr:colOff>44450</xdr:colOff>
      <xdr:row>63</xdr:row>
      <xdr:rowOff>126365</xdr:rowOff>
    </xdr:to>
    <xdr:cxnSp macro="">
      <xdr:nvCxnSpPr>
        <xdr:cNvPr id="314" name="直線コネクタ 313"/>
        <xdr:cNvCxnSpPr/>
      </xdr:nvCxnSpPr>
      <xdr:spPr>
        <a:xfrm>
          <a:off x="13903960" y="10641838"/>
          <a:ext cx="80899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4665960" y="1025118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4370050" y="1002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79311</xdr:rowOff>
    </xdr:from>
    <xdr:to>
      <xdr:col>72</xdr:col>
      <xdr:colOff>203200</xdr:colOff>
      <xdr:row>63</xdr:row>
      <xdr:rowOff>80518</xdr:rowOff>
    </xdr:to>
    <xdr:cxnSp macro="">
      <xdr:nvCxnSpPr>
        <xdr:cNvPr id="317" name="直線コネクタ 316"/>
        <xdr:cNvCxnSpPr/>
      </xdr:nvCxnSpPr>
      <xdr:spPr>
        <a:xfrm>
          <a:off x="13106400" y="10640631"/>
          <a:ext cx="79756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3868400" y="102753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355725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79311</xdr:rowOff>
    </xdr:from>
    <xdr:to>
      <xdr:col>68</xdr:col>
      <xdr:colOff>152400</xdr:colOff>
      <xdr:row>63</xdr:row>
      <xdr:rowOff>81724</xdr:rowOff>
    </xdr:to>
    <xdr:cxnSp macro="">
      <xdr:nvCxnSpPr>
        <xdr:cNvPr id="320" name="直線コネクタ 319"/>
        <xdr:cNvCxnSpPr/>
      </xdr:nvCxnSpPr>
      <xdr:spPr>
        <a:xfrm flipV="1">
          <a:off x="12293600" y="10640631"/>
          <a:ext cx="8128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3055600" y="1025661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2763500" y="1003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2242800" y="1024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1950700" y="100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104521</xdr:rowOff>
    </xdr:from>
    <xdr:to>
      <xdr:col>81</xdr:col>
      <xdr:colOff>95250</xdr:colOff>
      <xdr:row>64</xdr:row>
      <xdr:rowOff>34671</xdr:rowOff>
    </xdr:to>
    <xdr:sp macro="" textlink="">
      <xdr:nvSpPr>
        <xdr:cNvPr id="330" name="楕円 329"/>
        <xdr:cNvSpPr/>
      </xdr:nvSpPr>
      <xdr:spPr>
        <a:xfrm>
          <a:off x="15427960" y="106658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76598</xdr:rowOff>
    </xdr:from>
    <xdr:ext cx="762000" cy="259045"/>
    <xdr:sp macro="" textlink="">
      <xdr:nvSpPr>
        <xdr:cNvPr id="331" name="定員管理の状況該当値テキスト"/>
        <xdr:cNvSpPr txBox="1"/>
      </xdr:nvSpPr>
      <xdr:spPr>
        <a:xfrm>
          <a:off x="15563850" y="1063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75565</xdr:rowOff>
    </xdr:from>
    <xdr:to>
      <xdr:col>77</xdr:col>
      <xdr:colOff>95250</xdr:colOff>
      <xdr:row>64</xdr:row>
      <xdr:rowOff>5715</xdr:rowOff>
    </xdr:to>
    <xdr:sp macro="" textlink="">
      <xdr:nvSpPr>
        <xdr:cNvPr id="332" name="楕円 331"/>
        <xdr:cNvSpPr/>
      </xdr:nvSpPr>
      <xdr:spPr>
        <a:xfrm>
          <a:off x="14665960" y="10636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161942</xdr:rowOff>
    </xdr:from>
    <xdr:ext cx="736600" cy="259045"/>
    <xdr:sp macro="" textlink="">
      <xdr:nvSpPr>
        <xdr:cNvPr id="333" name="テキスト ボックス 332"/>
        <xdr:cNvSpPr txBox="1"/>
      </xdr:nvSpPr>
      <xdr:spPr>
        <a:xfrm>
          <a:off x="14370050" y="1072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29718</xdr:rowOff>
    </xdr:from>
    <xdr:to>
      <xdr:col>73</xdr:col>
      <xdr:colOff>44450</xdr:colOff>
      <xdr:row>63</xdr:row>
      <xdr:rowOff>131318</xdr:rowOff>
    </xdr:to>
    <xdr:sp macro="" textlink="">
      <xdr:nvSpPr>
        <xdr:cNvPr id="334" name="楕円 333"/>
        <xdr:cNvSpPr/>
      </xdr:nvSpPr>
      <xdr:spPr>
        <a:xfrm>
          <a:off x="13868400" y="105910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116095</xdr:rowOff>
    </xdr:from>
    <xdr:ext cx="762000" cy="259045"/>
    <xdr:sp macro="" textlink="">
      <xdr:nvSpPr>
        <xdr:cNvPr id="335" name="テキスト ボックス 334"/>
        <xdr:cNvSpPr txBox="1"/>
      </xdr:nvSpPr>
      <xdr:spPr>
        <a:xfrm>
          <a:off x="13557250" y="1067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28511</xdr:rowOff>
    </xdr:from>
    <xdr:to>
      <xdr:col>68</xdr:col>
      <xdr:colOff>203200</xdr:colOff>
      <xdr:row>63</xdr:row>
      <xdr:rowOff>130111</xdr:rowOff>
    </xdr:to>
    <xdr:sp macro="" textlink="">
      <xdr:nvSpPr>
        <xdr:cNvPr id="336" name="楕円 335"/>
        <xdr:cNvSpPr/>
      </xdr:nvSpPr>
      <xdr:spPr>
        <a:xfrm>
          <a:off x="13055600" y="1058983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114888</xdr:rowOff>
    </xdr:from>
    <xdr:ext cx="762000" cy="259045"/>
    <xdr:sp macro="" textlink="">
      <xdr:nvSpPr>
        <xdr:cNvPr id="337" name="テキスト ボックス 336"/>
        <xdr:cNvSpPr txBox="1"/>
      </xdr:nvSpPr>
      <xdr:spPr>
        <a:xfrm>
          <a:off x="12763500" y="106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30924</xdr:rowOff>
    </xdr:from>
    <xdr:to>
      <xdr:col>64</xdr:col>
      <xdr:colOff>152400</xdr:colOff>
      <xdr:row>63</xdr:row>
      <xdr:rowOff>132524</xdr:rowOff>
    </xdr:to>
    <xdr:sp macro="" textlink="">
      <xdr:nvSpPr>
        <xdr:cNvPr id="338" name="楕円 337"/>
        <xdr:cNvSpPr/>
      </xdr:nvSpPr>
      <xdr:spPr>
        <a:xfrm>
          <a:off x="12242800" y="105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117301</xdr:rowOff>
    </xdr:from>
    <xdr:ext cx="762000" cy="259045"/>
    <xdr:sp macro="" textlink="">
      <xdr:nvSpPr>
        <xdr:cNvPr id="339" name="テキスト ボックス 338"/>
        <xdr:cNvSpPr txBox="1"/>
      </xdr:nvSpPr>
      <xdr:spPr>
        <a:xfrm>
          <a:off x="11950700" y="1067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前年度から０．１増。</a:t>
          </a:r>
        </a:p>
        <a:p>
          <a:r>
            <a:rPr kumimoji="1" lang="ja-JP" altLang="en-US" sz="1300">
              <a:latin typeface="ＭＳ Ｐゴシック" panose="020B0600070205080204" pitchFamily="50" charset="-128"/>
              <a:ea typeface="ＭＳ Ｐゴシック" panose="020B0600070205080204" pitchFamily="50" charset="-128"/>
            </a:rPr>
            <a:t>　今後も大規模な起債等の予定が無いため、ほぼ横ばいで推移していくと想定している。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5474950" y="6035463"/>
          <a:ext cx="0" cy="1300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5563850" y="73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5405100" y="7335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5563850" y="578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5405100" y="6035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163830</xdr:rowOff>
    </xdr:from>
    <xdr:to>
      <xdr:col>81</xdr:col>
      <xdr:colOff>44450</xdr:colOff>
      <xdr:row>36</xdr:row>
      <xdr:rowOff>423</xdr:rowOff>
    </xdr:to>
    <xdr:cxnSp macro="">
      <xdr:nvCxnSpPr>
        <xdr:cNvPr id="373" name="直線コネクタ 372"/>
        <xdr:cNvCxnSpPr/>
      </xdr:nvCxnSpPr>
      <xdr:spPr>
        <a:xfrm>
          <a:off x="14712950" y="6031230"/>
          <a:ext cx="762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5563850" y="6669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5427960" y="66971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56727</xdr:rowOff>
    </xdr:to>
    <xdr:cxnSp macro="">
      <xdr:nvCxnSpPr>
        <xdr:cNvPr id="376" name="直線コネクタ 375"/>
        <xdr:cNvCxnSpPr/>
      </xdr:nvCxnSpPr>
      <xdr:spPr>
        <a:xfrm flipV="1">
          <a:off x="13903960" y="6031230"/>
          <a:ext cx="80899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4665960" y="66971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4370050" y="677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56727</xdr:rowOff>
    </xdr:from>
    <xdr:to>
      <xdr:col>72</xdr:col>
      <xdr:colOff>203200</xdr:colOff>
      <xdr:row>36</xdr:row>
      <xdr:rowOff>137160</xdr:rowOff>
    </xdr:to>
    <xdr:cxnSp macro="">
      <xdr:nvCxnSpPr>
        <xdr:cNvPr id="379" name="直線コネクタ 378"/>
        <xdr:cNvCxnSpPr/>
      </xdr:nvCxnSpPr>
      <xdr:spPr>
        <a:xfrm flipV="1">
          <a:off x="13106400" y="6091767"/>
          <a:ext cx="79756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3868400" y="66730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3557250" y="67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37</xdr:row>
      <xdr:rowOff>126577</xdr:rowOff>
    </xdr:to>
    <xdr:cxnSp macro="">
      <xdr:nvCxnSpPr>
        <xdr:cNvPr id="382" name="直線コネクタ 381"/>
        <xdr:cNvCxnSpPr/>
      </xdr:nvCxnSpPr>
      <xdr:spPr>
        <a:xfrm flipV="1">
          <a:off x="12293600" y="6172200"/>
          <a:ext cx="81280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3055600" y="667300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2763500" y="67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2242800" y="6664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1950700" y="67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121073</xdr:rowOff>
    </xdr:from>
    <xdr:to>
      <xdr:col>81</xdr:col>
      <xdr:colOff>95250</xdr:colOff>
      <xdr:row>36</xdr:row>
      <xdr:rowOff>51223</xdr:rowOff>
    </xdr:to>
    <xdr:sp macro="" textlink="">
      <xdr:nvSpPr>
        <xdr:cNvPr id="392" name="楕円 391"/>
        <xdr:cNvSpPr/>
      </xdr:nvSpPr>
      <xdr:spPr>
        <a:xfrm>
          <a:off x="15427960" y="59884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42350</xdr:rowOff>
    </xdr:from>
    <xdr:ext cx="762000" cy="259045"/>
    <xdr:sp macro="" textlink="">
      <xdr:nvSpPr>
        <xdr:cNvPr id="393" name="公債費負担の状況該当値テキスト"/>
        <xdr:cNvSpPr txBox="1"/>
      </xdr:nvSpPr>
      <xdr:spPr>
        <a:xfrm>
          <a:off x="15563850" y="590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113030</xdr:rowOff>
    </xdr:from>
    <xdr:to>
      <xdr:col>77</xdr:col>
      <xdr:colOff>95250</xdr:colOff>
      <xdr:row>36</xdr:row>
      <xdr:rowOff>43180</xdr:rowOff>
    </xdr:to>
    <xdr:sp macro="" textlink="">
      <xdr:nvSpPr>
        <xdr:cNvPr id="394" name="楕円 393"/>
        <xdr:cNvSpPr/>
      </xdr:nvSpPr>
      <xdr:spPr>
        <a:xfrm>
          <a:off x="14665960" y="5980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53357</xdr:rowOff>
    </xdr:from>
    <xdr:ext cx="736600" cy="259045"/>
    <xdr:sp macro="" textlink="">
      <xdr:nvSpPr>
        <xdr:cNvPr id="395" name="テキスト ボックス 394"/>
        <xdr:cNvSpPr txBox="1"/>
      </xdr:nvSpPr>
      <xdr:spPr>
        <a:xfrm>
          <a:off x="14370050" y="575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5927</xdr:rowOff>
    </xdr:from>
    <xdr:to>
      <xdr:col>73</xdr:col>
      <xdr:colOff>44450</xdr:colOff>
      <xdr:row>36</xdr:row>
      <xdr:rowOff>107527</xdr:rowOff>
    </xdr:to>
    <xdr:sp macro="" textlink="">
      <xdr:nvSpPr>
        <xdr:cNvPr id="396" name="楕円 395"/>
        <xdr:cNvSpPr/>
      </xdr:nvSpPr>
      <xdr:spPr>
        <a:xfrm>
          <a:off x="13868400" y="60409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117704</xdr:rowOff>
    </xdr:from>
    <xdr:ext cx="762000" cy="259045"/>
    <xdr:sp macro="" textlink="">
      <xdr:nvSpPr>
        <xdr:cNvPr id="397" name="テキスト ボックス 396"/>
        <xdr:cNvSpPr txBox="1"/>
      </xdr:nvSpPr>
      <xdr:spPr>
        <a:xfrm>
          <a:off x="13557250" y="58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398" name="楕円 397"/>
        <xdr:cNvSpPr/>
      </xdr:nvSpPr>
      <xdr:spPr>
        <a:xfrm>
          <a:off x="13055600" y="61214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399" name="テキスト ボックス 398"/>
        <xdr:cNvSpPr txBox="1"/>
      </xdr:nvSpPr>
      <xdr:spPr>
        <a:xfrm>
          <a:off x="12763500" y="589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00" name="楕円 399"/>
        <xdr:cNvSpPr/>
      </xdr:nvSpPr>
      <xdr:spPr>
        <a:xfrm>
          <a:off x="12242800" y="6278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01" name="テキスト ボックス 400"/>
        <xdr:cNvSpPr txBox="1"/>
      </xdr:nvSpPr>
      <xdr:spPr>
        <a:xfrm>
          <a:off x="119507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町債や債務負担行為等の将来負担が少なく、将来負担への充当可能財源の基金があるため、毎年、比率無しの状況である。</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5474950" y="2397760"/>
          <a:ext cx="0" cy="1470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5563850" y="384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5405100" y="38682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5563850" y="209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5563850" y="2322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5427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4665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437005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3868400" y="2346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355725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3055600" y="234696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27635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2242800" y="23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19507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類似団体平均と比べ４．０％高く、前年度比で２．２％高くなっている。これは課長級の退職がなかったことと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災害対応等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latin typeface="ＭＳ Ｐゴシック" panose="020B0600070205080204" pitchFamily="50" charset="-128"/>
              <a:ea typeface="ＭＳ Ｐゴシック" panose="020B0600070205080204" pitchFamily="50" charset="-128"/>
            </a:rPr>
            <a:t>超過勤務手当の増によるものと考えられる。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今後も適切な定員管理や行財政改革を通して、人件費の抑制に努める。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414520" y="58496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50342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342765" y="676859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503420" y="559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342765" y="58496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38</xdr:row>
      <xdr:rowOff>3556</xdr:rowOff>
    </xdr:to>
    <xdr:cxnSp macro="">
      <xdr:nvCxnSpPr>
        <xdr:cNvPr id="64" name="直線コネクタ 63"/>
        <xdr:cNvCxnSpPr/>
      </xdr:nvCxnSpPr>
      <xdr:spPr>
        <a:xfrm>
          <a:off x="3654425" y="6277102"/>
          <a:ext cx="760095"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503420" y="5996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380865" y="614781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74422</xdr:rowOff>
    </xdr:to>
    <xdr:cxnSp macro="">
      <xdr:nvCxnSpPr>
        <xdr:cNvPr id="67" name="直線コネクタ 66"/>
        <xdr:cNvCxnSpPr/>
      </xdr:nvCxnSpPr>
      <xdr:spPr>
        <a:xfrm>
          <a:off x="2841625" y="6120892"/>
          <a:ext cx="8128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611245" y="620344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298190" y="597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39</xdr:row>
      <xdr:rowOff>14986</xdr:rowOff>
    </xdr:to>
    <xdr:cxnSp macro="">
      <xdr:nvCxnSpPr>
        <xdr:cNvPr id="70" name="直線コネクタ 69"/>
        <xdr:cNvCxnSpPr/>
      </xdr:nvCxnSpPr>
      <xdr:spPr>
        <a:xfrm flipV="1">
          <a:off x="2021205" y="6120892"/>
          <a:ext cx="82042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2790825" y="6143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494915" y="622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39</xdr:row>
      <xdr:rowOff>14986</xdr:rowOff>
    </xdr:to>
    <xdr:cxnSp macro="">
      <xdr:nvCxnSpPr>
        <xdr:cNvPr id="73" name="直線コネクタ 72"/>
        <xdr:cNvCxnSpPr/>
      </xdr:nvCxnSpPr>
      <xdr:spPr>
        <a:xfrm>
          <a:off x="1217930" y="6479032"/>
          <a:ext cx="803275"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1987550" y="614324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674495" y="591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167130" y="6124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871220" y="589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380865" y="632688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503420" y="62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611245" y="622630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298190" y="6312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2790825"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494915"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135636</xdr:rowOff>
    </xdr:from>
    <xdr:to>
      <xdr:col>11</xdr:col>
      <xdr:colOff>60325</xdr:colOff>
      <xdr:row>39</xdr:row>
      <xdr:rowOff>65786</xdr:rowOff>
    </xdr:to>
    <xdr:sp macro="" textlink="">
      <xdr:nvSpPr>
        <xdr:cNvPr id="89" name="楕円 88"/>
        <xdr:cNvSpPr/>
      </xdr:nvSpPr>
      <xdr:spPr>
        <a:xfrm>
          <a:off x="1987550" y="650595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50563</xdr:rowOff>
    </xdr:from>
    <xdr:ext cx="762000" cy="259045"/>
    <xdr:sp macro="" textlink="">
      <xdr:nvSpPr>
        <xdr:cNvPr id="90" name="テキスト ボックス 89"/>
        <xdr:cNvSpPr txBox="1"/>
      </xdr:nvSpPr>
      <xdr:spPr>
        <a:xfrm>
          <a:off x="1674495" y="658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xdr:cNvSpPr/>
      </xdr:nvSpPr>
      <xdr:spPr>
        <a:xfrm>
          <a:off x="1167130" y="64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xdr:cNvSpPr txBox="1"/>
      </xdr:nvSpPr>
      <xdr:spPr>
        <a:xfrm>
          <a:off x="871220" y="651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類似団体平均と比べ１６．１％高い。</a:t>
          </a:r>
        </a:p>
        <a:p>
          <a:r>
            <a:rPr kumimoji="1" lang="ja-JP" altLang="en-US" sz="1300">
              <a:latin typeface="ＭＳ Ｐゴシック" panose="020B0600070205080204" pitchFamily="50" charset="-128"/>
              <a:ea typeface="ＭＳ Ｐゴシック" panose="020B0600070205080204" pitchFamily="50" charset="-128"/>
            </a:rPr>
            <a:t>　類似団体平均と比較して保有する施設が多いことなどにより、高い水準となっている。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今後は事務事業の見直しや特定財源の有効活用に努め、比率の上昇を抑えたい。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19</xdr:row>
      <xdr:rowOff>62230</xdr:rowOff>
    </xdr:to>
    <xdr:cxnSp macro="">
      <xdr:nvCxnSpPr>
        <xdr:cNvPr id="119" name="直線コネクタ 118"/>
        <xdr:cNvCxnSpPr/>
      </xdr:nvCxnSpPr>
      <xdr:spPr>
        <a:xfrm flipV="1">
          <a:off x="15104110" y="242824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34307</xdr:rowOff>
    </xdr:from>
    <xdr:ext cx="762000" cy="259045"/>
    <xdr:sp macro="" textlink="">
      <xdr:nvSpPr>
        <xdr:cNvPr id="120" name="物件費最小値テキスト"/>
        <xdr:cNvSpPr txBox="1"/>
      </xdr:nvSpPr>
      <xdr:spPr>
        <a:xfrm>
          <a:off x="15177770" y="321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62230</xdr:rowOff>
    </xdr:from>
    <xdr:to>
      <xdr:col>82</xdr:col>
      <xdr:colOff>196850</xdr:colOff>
      <xdr:row>19</xdr:row>
      <xdr:rowOff>62230</xdr:rowOff>
    </xdr:to>
    <xdr:cxnSp macro="">
      <xdr:nvCxnSpPr>
        <xdr:cNvPr id="121" name="直線コネクタ 120"/>
        <xdr:cNvCxnSpPr/>
      </xdr:nvCxnSpPr>
      <xdr:spPr>
        <a:xfrm>
          <a:off x="15015210" y="32473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2" name="物件費最大値テキスト"/>
        <xdr:cNvSpPr txBox="1"/>
      </xdr:nvSpPr>
      <xdr:spPr>
        <a:xfrm>
          <a:off x="1517777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3" name="直線コネクタ 122"/>
        <xdr:cNvCxnSpPr/>
      </xdr:nvCxnSpPr>
      <xdr:spPr>
        <a:xfrm>
          <a:off x="15015210" y="24282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138430</xdr:rowOff>
    </xdr:from>
    <xdr:to>
      <xdr:col>82</xdr:col>
      <xdr:colOff>107950</xdr:colOff>
      <xdr:row>19</xdr:row>
      <xdr:rowOff>62230</xdr:rowOff>
    </xdr:to>
    <xdr:cxnSp macro="">
      <xdr:nvCxnSpPr>
        <xdr:cNvPr id="124" name="直線コネクタ 123"/>
        <xdr:cNvCxnSpPr/>
      </xdr:nvCxnSpPr>
      <xdr:spPr>
        <a:xfrm>
          <a:off x="14334490" y="3155950"/>
          <a:ext cx="7696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100347</xdr:rowOff>
    </xdr:from>
    <xdr:ext cx="762000" cy="259045"/>
    <xdr:sp macro="" textlink="">
      <xdr:nvSpPr>
        <xdr:cNvPr id="125" name="物件費平均値テキスト"/>
        <xdr:cNvSpPr txBox="1"/>
      </xdr:nvSpPr>
      <xdr:spPr>
        <a:xfrm>
          <a:off x="15177770" y="2447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83820</xdr:rowOff>
    </xdr:from>
    <xdr:to>
      <xdr:col>82</xdr:col>
      <xdr:colOff>158750</xdr:colOff>
      <xdr:row>16</xdr:row>
      <xdr:rowOff>13970</xdr:rowOff>
    </xdr:to>
    <xdr:sp macro="" textlink="">
      <xdr:nvSpPr>
        <xdr:cNvPr id="126" name="フローチャート: 判断 125"/>
        <xdr:cNvSpPr/>
      </xdr:nvSpPr>
      <xdr:spPr>
        <a:xfrm>
          <a:off x="15053310" y="2598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138430</xdr:rowOff>
    </xdr:to>
    <xdr:cxnSp macro="">
      <xdr:nvCxnSpPr>
        <xdr:cNvPr id="127" name="直線コネクタ 126"/>
        <xdr:cNvCxnSpPr/>
      </xdr:nvCxnSpPr>
      <xdr:spPr>
        <a:xfrm>
          <a:off x="13531215" y="3060700"/>
          <a:ext cx="8032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8" name="フローチャート: 判断 127"/>
        <xdr:cNvSpPr/>
      </xdr:nvSpPr>
      <xdr:spPr>
        <a:xfrm>
          <a:off x="14283690" y="2602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29" name="テキスト ボックス 128"/>
        <xdr:cNvSpPr txBox="1"/>
      </xdr:nvSpPr>
      <xdr:spPr>
        <a:xfrm>
          <a:off x="1398778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19</xdr:row>
      <xdr:rowOff>111760</xdr:rowOff>
    </xdr:to>
    <xdr:cxnSp macro="">
      <xdr:nvCxnSpPr>
        <xdr:cNvPr id="130" name="直線コネクタ 129"/>
        <xdr:cNvCxnSpPr/>
      </xdr:nvCxnSpPr>
      <xdr:spPr>
        <a:xfrm flipV="1">
          <a:off x="12710795" y="3060700"/>
          <a:ext cx="82042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1" name="フローチャート: 判断 130"/>
        <xdr:cNvSpPr/>
      </xdr:nvSpPr>
      <xdr:spPr>
        <a:xfrm>
          <a:off x="13480415" y="26822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2" name="テキスト ボックス 131"/>
        <xdr:cNvSpPr txBox="1"/>
      </xdr:nvSpPr>
      <xdr:spPr>
        <a:xfrm>
          <a:off x="1316736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111760</xdr:rowOff>
    </xdr:from>
    <xdr:to>
      <xdr:col>69</xdr:col>
      <xdr:colOff>92075</xdr:colOff>
      <xdr:row>20</xdr:row>
      <xdr:rowOff>96520</xdr:rowOff>
    </xdr:to>
    <xdr:cxnSp macro="">
      <xdr:nvCxnSpPr>
        <xdr:cNvPr id="133" name="直線コネクタ 132"/>
        <xdr:cNvCxnSpPr/>
      </xdr:nvCxnSpPr>
      <xdr:spPr>
        <a:xfrm flipV="1">
          <a:off x="11890375" y="3296920"/>
          <a:ext cx="82042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160020</xdr:rowOff>
    </xdr:from>
    <xdr:to>
      <xdr:col>69</xdr:col>
      <xdr:colOff>142875</xdr:colOff>
      <xdr:row>16</xdr:row>
      <xdr:rowOff>90170</xdr:rowOff>
    </xdr:to>
    <xdr:sp macro="" textlink="">
      <xdr:nvSpPr>
        <xdr:cNvPr id="134" name="フローチャート: 判断 133"/>
        <xdr:cNvSpPr/>
      </xdr:nvSpPr>
      <xdr:spPr>
        <a:xfrm>
          <a:off x="12659995" y="267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100347</xdr:rowOff>
    </xdr:from>
    <xdr:ext cx="762000" cy="259045"/>
    <xdr:sp macro="" textlink="">
      <xdr:nvSpPr>
        <xdr:cNvPr id="135" name="テキスト ボックス 134"/>
        <xdr:cNvSpPr txBox="1"/>
      </xdr:nvSpPr>
      <xdr:spPr>
        <a:xfrm>
          <a:off x="12364085"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144780</xdr:rowOff>
    </xdr:from>
    <xdr:to>
      <xdr:col>65</xdr:col>
      <xdr:colOff>53975</xdr:colOff>
      <xdr:row>16</xdr:row>
      <xdr:rowOff>74930</xdr:rowOff>
    </xdr:to>
    <xdr:sp macro="" textlink="">
      <xdr:nvSpPr>
        <xdr:cNvPr id="136" name="フローチャート: 判断 135"/>
        <xdr:cNvSpPr/>
      </xdr:nvSpPr>
      <xdr:spPr>
        <a:xfrm>
          <a:off x="11856720" y="26593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85107</xdr:rowOff>
    </xdr:from>
    <xdr:ext cx="762000" cy="259045"/>
    <xdr:sp macro="" textlink="">
      <xdr:nvSpPr>
        <xdr:cNvPr id="137" name="テキスト ボックス 136"/>
        <xdr:cNvSpPr txBox="1"/>
      </xdr:nvSpPr>
      <xdr:spPr>
        <a:xfrm>
          <a:off x="11543665"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3" name="楕円 142"/>
        <xdr:cNvSpPr/>
      </xdr:nvSpPr>
      <xdr:spPr>
        <a:xfrm>
          <a:off x="1505331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91457</xdr:rowOff>
    </xdr:from>
    <xdr:ext cx="762000" cy="259045"/>
    <xdr:sp macro="" textlink="">
      <xdr:nvSpPr>
        <xdr:cNvPr id="144" name="物件費該当値テキスト"/>
        <xdr:cNvSpPr txBox="1"/>
      </xdr:nvSpPr>
      <xdr:spPr>
        <a:xfrm>
          <a:off x="1517777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87630</xdr:rowOff>
    </xdr:from>
    <xdr:to>
      <xdr:col>78</xdr:col>
      <xdr:colOff>120650</xdr:colOff>
      <xdr:row>19</xdr:row>
      <xdr:rowOff>17780</xdr:rowOff>
    </xdr:to>
    <xdr:sp macro="" textlink="">
      <xdr:nvSpPr>
        <xdr:cNvPr id="145" name="楕円 144"/>
        <xdr:cNvSpPr/>
      </xdr:nvSpPr>
      <xdr:spPr>
        <a:xfrm>
          <a:off x="14283690" y="310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2557</xdr:rowOff>
    </xdr:from>
    <xdr:ext cx="736600" cy="259045"/>
    <xdr:sp macro="" textlink="">
      <xdr:nvSpPr>
        <xdr:cNvPr id="146" name="テキスト ボックス 145"/>
        <xdr:cNvSpPr txBox="1"/>
      </xdr:nvSpPr>
      <xdr:spPr>
        <a:xfrm>
          <a:off x="1398778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7" name="楕円 146"/>
        <xdr:cNvSpPr/>
      </xdr:nvSpPr>
      <xdr:spPr>
        <a:xfrm>
          <a:off x="13480415" y="30137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48" name="テキスト ボックス 147"/>
        <xdr:cNvSpPr txBox="1"/>
      </xdr:nvSpPr>
      <xdr:spPr>
        <a:xfrm>
          <a:off x="1316736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60960</xdr:rowOff>
    </xdr:from>
    <xdr:to>
      <xdr:col>69</xdr:col>
      <xdr:colOff>142875</xdr:colOff>
      <xdr:row>19</xdr:row>
      <xdr:rowOff>162560</xdr:rowOff>
    </xdr:to>
    <xdr:sp macro="" textlink="">
      <xdr:nvSpPr>
        <xdr:cNvPr id="149" name="楕円 148"/>
        <xdr:cNvSpPr/>
      </xdr:nvSpPr>
      <xdr:spPr>
        <a:xfrm>
          <a:off x="12659995"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147337</xdr:rowOff>
    </xdr:from>
    <xdr:ext cx="762000" cy="259045"/>
    <xdr:sp macro="" textlink="">
      <xdr:nvSpPr>
        <xdr:cNvPr id="150" name="テキスト ボックス 149"/>
        <xdr:cNvSpPr txBox="1"/>
      </xdr:nvSpPr>
      <xdr:spPr>
        <a:xfrm>
          <a:off x="12364085"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45720</xdr:rowOff>
    </xdr:from>
    <xdr:to>
      <xdr:col>65</xdr:col>
      <xdr:colOff>53975</xdr:colOff>
      <xdr:row>20</xdr:row>
      <xdr:rowOff>147320</xdr:rowOff>
    </xdr:to>
    <xdr:sp macro="" textlink="">
      <xdr:nvSpPr>
        <xdr:cNvPr id="151" name="楕円 150"/>
        <xdr:cNvSpPr/>
      </xdr:nvSpPr>
      <xdr:spPr>
        <a:xfrm>
          <a:off x="11856720" y="3398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132097</xdr:rowOff>
    </xdr:from>
    <xdr:ext cx="762000" cy="259045"/>
    <xdr:sp macro="" textlink="">
      <xdr:nvSpPr>
        <xdr:cNvPr id="152" name="テキスト ボックス 151"/>
        <xdr:cNvSpPr txBox="1"/>
      </xdr:nvSpPr>
      <xdr:spPr>
        <a:xfrm>
          <a:off x="11543665"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類似団体平均と比べ０．３％低いが、前年度比で１．０％高くなっている。これは令和３年度から後期高齢者医療費助成金制度を開始したことによるものと考えられる。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今後とも、適切な扶助及び特定財源の活用に努める。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81" name="直線コネクタ 180"/>
        <xdr:cNvCxnSpPr/>
      </xdr:nvCxnSpPr>
      <xdr:spPr>
        <a:xfrm flipV="1">
          <a:off x="4414520" y="9003755"/>
          <a:ext cx="0" cy="13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2" name="扶助費最小値テキスト"/>
        <xdr:cNvSpPr txBox="1"/>
      </xdr:nvSpPr>
      <xdr:spPr>
        <a:xfrm>
          <a:off x="4503420" y="103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3" name="直線コネクタ 182"/>
        <xdr:cNvCxnSpPr/>
      </xdr:nvCxnSpPr>
      <xdr:spPr>
        <a:xfrm>
          <a:off x="4342765" y="1032854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4" name="扶助費最大値テキスト"/>
        <xdr:cNvSpPr txBox="1"/>
      </xdr:nvSpPr>
      <xdr:spPr>
        <a:xfrm>
          <a:off x="4503420" y="875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5" name="直線コネクタ 184"/>
        <xdr:cNvCxnSpPr/>
      </xdr:nvCxnSpPr>
      <xdr:spPr>
        <a:xfrm>
          <a:off x="4342765" y="900375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56</xdr:row>
      <xdr:rowOff>12700</xdr:rowOff>
    </xdr:to>
    <xdr:cxnSp macro="">
      <xdr:nvCxnSpPr>
        <xdr:cNvPr id="186" name="直線コネクタ 185"/>
        <xdr:cNvCxnSpPr/>
      </xdr:nvCxnSpPr>
      <xdr:spPr>
        <a:xfrm>
          <a:off x="3654425" y="9241065"/>
          <a:ext cx="760095"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7" name="扶助費平均値テキスト"/>
        <xdr:cNvSpPr txBox="1"/>
      </xdr:nvSpPr>
      <xdr:spPr>
        <a:xfrm>
          <a:off x="4503420" y="93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8" name="フローチャート: 判断 187"/>
        <xdr:cNvSpPr/>
      </xdr:nvSpPr>
      <xdr:spPr>
        <a:xfrm>
          <a:off x="4380865" y="93987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135165</xdr:rowOff>
    </xdr:to>
    <xdr:cxnSp macro="">
      <xdr:nvCxnSpPr>
        <xdr:cNvPr id="189" name="直線コネクタ 188"/>
        <xdr:cNvCxnSpPr/>
      </xdr:nvCxnSpPr>
      <xdr:spPr>
        <a:xfrm flipV="1">
          <a:off x="2841625" y="9241065"/>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0" name="フローチャート: 判断 189"/>
        <xdr:cNvSpPr/>
      </xdr:nvSpPr>
      <xdr:spPr>
        <a:xfrm>
          <a:off x="3611245" y="943138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1" name="テキスト ボックス 190"/>
        <xdr:cNvSpPr txBox="1"/>
      </xdr:nvSpPr>
      <xdr:spPr>
        <a:xfrm>
          <a:off x="3298190" y="951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59</xdr:row>
      <xdr:rowOff>4535</xdr:rowOff>
    </xdr:to>
    <xdr:cxnSp macro="">
      <xdr:nvCxnSpPr>
        <xdr:cNvPr id="192" name="直線コネクタ 191"/>
        <xdr:cNvCxnSpPr/>
      </xdr:nvCxnSpPr>
      <xdr:spPr>
        <a:xfrm flipV="1">
          <a:off x="2021205" y="9355365"/>
          <a:ext cx="820420" cy="5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3" name="フローチャート: 判断 192"/>
        <xdr:cNvSpPr/>
      </xdr:nvSpPr>
      <xdr:spPr>
        <a:xfrm>
          <a:off x="2790825" y="9496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4" name="テキスト ボックス 193"/>
        <xdr:cNvSpPr txBox="1"/>
      </xdr:nvSpPr>
      <xdr:spPr>
        <a:xfrm>
          <a:off x="2494915" y="957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37193</xdr:rowOff>
    </xdr:to>
    <xdr:cxnSp macro="">
      <xdr:nvCxnSpPr>
        <xdr:cNvPr id="195" name="直線コネクタ 194"/>
        <xdr:cNvCxnSpPr/>
      </xdr:nvCxnSpPr>
      <xdr:spPr>
        <a:xfrm flipV="1">
          <a:off x="1217930" y="9895295"/>
          <a:ext cx="8032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6" name="フローチャート: 判断 195"/>
        <xdr:cNvSpPr/>
      </xdr:nvSpPr>
      <xdr:spPr>
        <a:xfrm>
          <a:off x="1987550" y="94803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7" name="テキスト ボックス 196"/>
        <xdr:cNvSpPr txBox="1"/>
      </xdr:nvSpPr>
      <xdr:spPr>
        <a:xfrm>
          <a:off x="1674495" y="925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167130" y="944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871220" y="9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38086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6" name="扶助費該当値テキスト"/>
        <xdr:cNvSpPr txBox="1"/>
      </xdr:nvSpPr>
      <xdr:spPr>
        <a:xfrm>
          <a:off x="450342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7" name="楕円 206"/>
        <xdr:cNvSpPr/>
      </xdr:nvSpPr>
      <xdr:spPr>
        <a:xfrm>
          <a:off x="3611245" y="919407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8" name="テキスト ボックス 207"/>
        <xdr:cNvSpPr txBox="1"/>
      </xdr:nvSpPr>
      <xdr:spPr>
        <a:xfrm>
          <a:off x="3298190" y="896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9" name="楕円 208"/>
        <xdr:cNvSpPr/>
      </xdr:nvSpPr>
      <xdr:spPr>
        <a:xfrm>
          <a:off x="2790825" y="9304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0" name="テキスト ボックス 209"/>
        <xdr:cNvSpPr txBox="1"/>
      </xdr:nvSpPr>
      <xdr:spPr>
        <a:xfrm>
          <a:off x="2494915" y="90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1" name="楕円 210"/>
        <xdr:cNvSpPr/>
      </xdr:nvSpPr>
      <xdr:spPr>
        <a:xfrm>
          <a:off x="1987550" y="98483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2" name="テキスト ボックス 211"/>
        <xdr:cNvSpPr txBox="1"/>
      </xdr:nvSpPr>
      <xdr:spPr>
        <a:xfrm>
          <a:off x="1674495" y="99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3" name="楕円 212"/>
        <xdr:cNvSpPr/>
      </xdr:nvSpPr>
      <xdr:spPr>
        <a:xfrm>
          <a:off x="1167130" y="9880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14" name="テキスト ボックス 213"/>
        <xdr:cNvSpPr txBox="1"/>
      </xdr:nvSpPr>
      <xdr:spPr>
        <a:xfrm>
          <a:off x="871220" y="996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類似団体平均と比べ２．３％低い。</a:t>
          </a:r>
        </a:p>
        <a:p>
          <a:r>
            <a:rPr kumimoji="1" lang="ja-JP" altLang="en-US" sz="1300">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2" name="直線コネクタ 241"/>
        <xdr:cNvCxnSpPr/>
      </xdr:nvCxnSpPr>
      <xdr:spPr>
        <a:xfrm flipV="1">
          <a:off x="15104110" y="888619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3" name="その他最小値テキスト"/>
        <xdr:cNvSpPr txBox="1"/>
      </xdr:nvSpPr>
      <xdr:spPr>
        <a:xfrm>
          <a:off x="15177770" y="1014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4" name="直線コネクタ 243"/>
        <xdr:cNvCxnSpPr/>
      </xdr:nvCxnSpPr>
      <xdr:spPr>
        <a:xfrm>
          <a:off x="15015210" y="101777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xdr:cNvSpPr txBox="1"/>
      </xdr:nvSpPr>
      <xdr:spPr>
        <a:xfrm>
          <a:off x="15177770" y="86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xdr:cNvCxnSpPr/>
      </xdr:nvCxnSpPr>
      <xdr:spPr>
        <a:xfrm>
          <a:off x="15015210" y="88861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92710</xdr:rowOff>
    </xdr:to>
    <xdr:cxnSp macro="">
      <xdr:nvCxnSpPr>
        <xdr:cNvPr id="247" name="直線コネクタ 246"/>
        <xdr:cNvCxnSpPr/>
      </xdr:nvCxnSpPr>
      <xdr:spPr>
        <a:xfrm flipV="1">
          <a:off x="14334490" y="9202420"/>
          <a:ext cx="7696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8" name="その他平均値テキスト"/>
        <xdr:cNvSpPr txBox="1"/>
      </xdr:nvSpPr>
      <xdr:spPr>
        <a:xfrm>
          <a:off x="15177770" y="929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9" name="フローチャート: 判断 248"/>
        <xdr:cNvSpPr/>
      </xdr:nvSpPr>
      <xdr:spPr>
        <a:xfrm>
          <a:off x="15053310" y="9323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35560</xdr:rowOff>
    </xdr:to>
    <xdr:cxnSp macro="">
      <xdr:nvCxnSpPr>
        <xdr:cNvPr id="250" name="直線コネクタ 249"/>
        <xdr:cNvCxnSpPr/>
      </xdr:nvCxnSpPr>
      <xdr:spPr>
        <a:xfrm flipV="1">
          <a:off x="13531215" y="9312910"/>
          <a:ext cx="80327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51" name="フローチャート: 判断 250"/>
        <xdr:cNvSpPr/>
      </xdr:nvSpPr>
      <xdr:spPr>
        <a:xfrm>
          <a:off x="14283690" y="9368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2" name="テキスト ボックス 251"/>
        <xdr:cNvSpPr txBox="1"/>
      </xdr:nvSpPr>
      <xdr:spPr>
        <a:xfrm>
          <a:off x="13987780" y="945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35560</xdr:rowOff>
    </xdr:to>
    <xdr:cxnSp macro="">
      <xdr:nvCxnSpPr>
        <xdr:cNvPr id="253" name="直線コネクタ 252"/>
        <xdr:cNvCxnSpPr/>
      </xdr:nvCxnSpPr>
      <xdr:spPr>
        <a:xfrm>
          <a:off x="12710795" y="9381490"/>
          <a:ext cx="8204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4" name="フローチャート: 判断 253"/>
        <xdr:cNvSpPr/>
      </xdr:nvSpPr>
      <xdr:spPr>
        <a:xfrm>
          <a:off x="13480415" y="93764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5" name="テキスト ボックス 254"/>
        <xdr:cNvSpPr txBox="1"/>
      </xdr:nvSpPr>
      <xdr:spPr>
        <a:xfrm>
          <a:off x="1316736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55</xdr:row>
      <xdr:rowOff>168910</xdr:rowOff>
    </xdr:to>
    <xdr:cxnSp macro="">
      <xdr:nvCxnSpPr>
        <xdr:cNvPr id="256" name="直線コネクタ 255"/>
        <xdr:cNvCxnSpPr/>
      </xdr:nvCxnSpPr>
      <xdr:spPr>
        <a:xfrm flipV="1">
          <a:off x="11890375" y="938149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7" name="フローチャート: 判断 256"/>
        <xdr:cNvSpPr/>
      </xdr:nvSpPr>
      <xdr:spPr>
        <a:xfrm>
          <a:off x="12659995" y="938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8" name="テキスト ボックス 257"/>
        <xdr:cNvSpPr txBox="1"/>
      </xdr:nvSpPr>
      <xdr:spPr>
        <a:xfrm>
          <a:off x="12364085"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9" name="フローチャート: 判断 258"/>
        <xdr:cNvSpPr/>
      </xdr:nvSpPr>
      <xdr:spPr>
        <a:xfrm>
          <a:off x="11856720" y="93687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0" name="テキスト ボックス 259"/>
        <xdr:cNvSpPr txBox="1"/>
      </xdr:nvSpPr>
      <xdr:spPr>
        <a:xfrm>
          <a:off x="11543665"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6" name="楕円 265"/>
        <xdr:cNvSpPr/>
      </xdr:nvSpPr>
      <xdr:spPr>
        <a:xfrm>
          <a:off x="15053310" y="9151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7" name="その他該当値テキスト"/>
        <xdr:cNvSpPr txBox="1"/>
      </xdr:nvSpPr>
      <xdr:spPr>
        <a:xfrm>
          <a:off x="1517777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8" name="楕円 267"/>
        <xdr:cNvSpPr/>
      </xdr:nvSpPr>
      <xdr:spPr>
        <a:xfrm>
          <a:off x="1428369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9" name="テキスト ボックス 268"/>
        <xdr:cNvSpPr txBox="1"/>
      </xdr:nvSpPr>
      <xdr:spPr>
        <a:xfrm>
          <a:off x="13987780" y="903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0" name="楕円 269"/>
        <xdr:cNvSpPr/>
      </xdr:nvSpPr>
      <xdr:spPr>
        <a:xfrm>
          <a:off x="13480415" y="93764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71" name="テキスト ボックス 270"/>
        <xdr:cNvSpPr txBox="1"/>
      </xdr:nvSpPr>
      <xdr:spPr>
        <a:xfrm>
          <a:off x="1316736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2" name="楕円 271"/>
        <xdr:cNvSpPr/>
      </xdr:nvSpPr>
      <xdr:spPr>
        <a:xfrm>
          <a:off x="12659995" y="933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3" name="テキスト ボックス 272"/>
        <xdr:cNvSpPr txBox="1"/>
      </xdr:nvSpPr>
      <xdr:spPr>
        <a:xfrm>
          <a:off x="12364085"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4" name="楕円 273"/>
        <xdr:cNvSpPr/>
      </xdr:nvSpPr>
      <xdr:spPr>
        <a:xfrm>
          <a:off x="11856720" y="9338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5" name="テキスト ボックス 274"/>
        <xdr:cNvSpPr txBox="1"/>
      </xdr:nvSpPr>
      <xdr:spPr>
        <a:xfrm>
          <a:off x="11543665"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類似団体平均と比べ１．３％低い。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今後も有効な補助金の支出となるよう補助事業の見直しに努める。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300" name="直線コネクタ 299"/>
        <xdr:cNvCxnSpPr/>
      </xdr:nvCxnSpPr>
      <xdr:spPr>
        <a:xfrm flipV="1">
          <a:off x="15104110" y="5730748"/>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1" name="補助費等最小値テキスト"/>
        <xdr:cNvSpPr txBox="1"/>
      </xdr:nvSpPr>
      <xdr:spPr>
        <a:xfrm>
          <a:off x="15177770" y="661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2" name="直線コネクタ 301"/>
        <xdr:cNvCxnSpPr/>
      </xdr:nvCxnSpPr>
      <xdr:spPr>
        <a:xfrm>
          <a:off x="15015210" y="66398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3" name="補助費等最大値テキスト"/>
        <xdr:cNvSpPr txBox="1"/>
      </xdr:nvSpPr>
      <xdr:spPr>
        <a:xfrm>
          <a:off x="15177770" y="548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4" name="直線コネクタ 303"/>
        <xdr:cNvCxnSpPr/>
      </xdr:nvCxnSpPr>
      <xdr:spPr>
        <a:xfrm>
          <a:off x="15015210" y="573074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131572</xdr:rowOff>
    </xdr:to>
    <xdr:cxnSp macro="">
      <xdr:nvCxnSpPr>
        <xdr:cNvPr id="305" name="直線コネクタ 304"/>
        <xdr:cNvCxnSpPr/>
      </xdr:nvCxnSpPr>
      <xdr:spPr>
        <a:xfrm>
          <a:off x="14334490" y="6166612"/>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6" name="補助費等平均値テキスト"/>
        <xdr:cNvSpPr txBox="1"/>
      </xdr:nvSpPr>
      <xdr:spPr>
        <a:xfrm>
          <a:off x="1517777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7" name="フローチャート: 判断 306"/>
        <xdr:cNvSpPr/>
      </xdr:nvSpPr>
      <xdr:spPr>
        <a:xfrm>
          <a:off x="15053310" y="6175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131572</xdr:rowOff>
    </xdr:to>
    <xdr:cxnSp macro="">
      <xdr:nvCxnSpPr>
        <xdr:cNvPr id="308" name="直線コネクタ 307"/>
        <xdr:cNvCxnSpPr/>
      </xdr:nvCxnSpPr>
      <xdr:spPr>
        <a:xfrm>
          <a:off x="13531215" y="6038596"/>
          <a:ext cx="803275"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9" name="フローチャート: 判断 308"/>
        <xdr:cNvSpPr/>
      </xdr:nvSpPr>
      <xdr:spPr>
        <a:xfrm>
          <a:off x="1428369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10" name="テキスト ボックス 309"/>
        <xdr:cNvSpPr txBox="1"/>
      </xdr:nvSpPr>
      <xdr:spPr>
        <a:xfrm>
          <a:off x="13987780" y="62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154432</xdr:rowOff>
    </xdr:to>
    <xdr:cxnSp macro="">
      <xdr:nvCxnSpPr>
        <xdr:cNvPr id="311" name="直線コネクタ 310"/>
        <xdr:cNvCxnSpPr/>
      </xdr:nvCxnSpPr>
      <xdr:spPr>
        <a:xfrm flipV="1">
          <a:off x="12710795" y="6038596"/>
          <a:ext cx="82042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3480415" y="619810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3167360" y="628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159004</xdr:rowOff>
    </xdr:to>
    <xdr:cxnSp macro="">
      <xdr:nvCxnSpPr>
        <xdr:cNvPr id="314" name="直線コネクタ 313"/>
        <xdr:cNvCxnSpPr/>
      </xdr:nvCxnSpPr>
      <xdr:spPr>
        <a:xfrm flipV="1">
          <a:off x="11890375" y="6189472"/>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5" name="フローチャート: 判断 314"/>
        <xdr:cNvSpPr/>
      </xdr:nvSpPr>
      <xdr:spPr>
        <a:xfrm>
          <a:off x="12659995" y="6188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6" name="テキスト ボックス 315"/>
        <xdr:cNvSpPr txBox="1"/>
      </xdr:nvSpPr>
      <xdr:spPr>
        <a:xfrm>
          <a:off x="12364085" y="62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7" name="フローチャート: 判断 316"/>
        <xdr:cNvSpPr/>
      </xdr:nvSpPr>
      <xdr:spPr>
        <a:xfrm>
          <a:off x="11856720"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8" name="テキスト ボックス 317"/>
        <xdr:cNvSpPr txBox="1"/>
      </xdr:nvSpPr>
      <xdr:spPr>
        <a:xfrm>
          <a:off x="11543665"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4" name="楕円 323"/>
        <xdr:cNvSpPr/>
      </xdr:nvSpPr>
      <xdr:spPr>
        <a:xfrm>
          <a:off x="15053310" y="6115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5" name="補助費等該当値テキスト"/>
        <xdr:cNvSpPr txBox="1"/>
      </xdr:nvSpPr>
      <xdr:spPr>
        <a:xfrm>
          <a:off x="15177770" y="59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xdr:cNvSpPr/>
      </xdr:nvSpPr>
      <xdr:spPr>
        <a:xfrm>
          <a:off x="14283690" y="6115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7" name="テキスト ボックス 326"/>
        <xdr:cNvSpPr txBox="1"/>
      </xdr:nvSpPr>
      <xdr:spPr>
        <a:xfrm>
          <a:off x="13987780" y="588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xdr:cNvSpPr/>
      </xdr:nvSpPr>
      <xdr:spPr>
        <a:xfrm>
          <a:off x="13480415" y="599160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xdr:cNvSpPr txBox="1"/>
      </xdr:nvSpPr>
      <xdr:spPr>
        <a:xfrm>
          <a:off x="1316736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0" name="楕円 329"/>
        <xdr:cNvSpPr/>
      </xdr:nvSpPr>
      <xdr:spPr>
        <a:xfrm>
          <a:off x="12659995" y="6138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1" name="テキスト ボックス 330"/>
        <xdr:cNvSpPr txBox="1"/>
      </xdr:nvSpPr>
      <xdr:spPr>
        <a:xfrm>
          <a:off x="12364085" y="59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xdr:cNvSpPr/>
      </xdr:nvSpPr>
      <xdr:spPr>
        <a:xfrm>
          <a:off x="11856720" y="614324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3" name="テキスト ボックス 332"/>
        <xdr:cNvSpPr txBox="1"/>
      </xdr:nvSpPr>
      <xdr:spPr>
        <a:xfrm>
          <a:off x="11543665" y="591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類似団体平均と比べ１８．１％低い。</a:t>
          </a:r>
        </a:p>
        <a:p>
          <a:r>
            <a:rPr kumimoji="1" lang="ja-JP" altLang="en-US" sz="1300">
              <a:latin typeface="ＭＳ Ｐゴシック" panose="020B0600070205080204" pitchFamily="50" charset="-128"/>
              <a:ea typeface="ＭＳ Ｐゴシック" panose="020B0600070205080204" pitchFamily="50" charset="-128"/>
            </a:rPr>
            <a:t>　今後とも、電源関係の交付金や公共施設整備基金を活用し、大規模な起債が必要とならないよう健全な財政運営に努める。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60" name="直線コネクタ 359"/>
        <xdr:cNvCxnSpPr/>
      </xdr:nvCxnSpPr>
      <xdr:spPr>
        <a:xfrm flipV="1">
          <a:off x="4414520" y="122351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1" name="公債費最小値テキスト"/>
        <xdr:cNvSpPr txBox="1"/>
      </xdr:nvSpPr>
      <xdr:spPr>
        <a:xfrm>
          <a:off x="450342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2" name="直線コネクタ 361"/>
        <xdr:cNvCxnSpPr/>
      </xdr:nvCxnSpPr>
      <xdr:spPr>
        <a:xfrm>
          <a:off x="4342765" y="135077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3" name="公債費最大値テキスト"/>
        <xdr:cNvSpPr txBox="1"/>
      </xdr:nvSpPr>
      <xdr:spPr>
        <a:xfrm>
          <a:off x="450342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4" name="直線コネクタ 363"/>
        <xdr:cNvCxnSpPr/>
      </xdr:nvCxnSpPr>
      <xdr:spPr>
        <a:xfrm>
          <a:off x="4342765" y="12235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65" name="直線コネクタ 364"/>
        <xdr:cNvCxnSpPr/>
      </xdr:nvCxnSpPr>
      <xdr:spPr>
        <a:xfrm>
          <a:off x="3654425" y="12235180"/>
          <a:ext cx="760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6" name="公債費平均値テキスト"/>
        <xdr:cNvSpPr txBox="1"/>
      </xdr:nvSpPr>
      <xdr:spPr>
        <a:xfrm>
          <a:off x="4503420" y="12830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7" name="フローチャート: 判断 366"/>
        <xdr:cNvSpPr/>
      </xdr:nvSpPr>
      <xdr:spPr>
        <a:xfrm>
          <a:off x="4380865" y="1285875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72</xdr:row>
      <xdr:rowOff>165100</xdr:rowOff>
    </xdr:to>
    <xdr:cxnSp macro="">
      <xdr:nvCxnSpPr>
        <xdr:cNvPr id="368" name="直線コネクタ 367"/>
        <xdr:cNvCxnSpPr/>
      </xdr:nvCxnSpPr>
      <xdr:spPr>
        <a:xfrm>
          <a:off x="2841625" y="1223518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9" name="フローチャート: 判断 368"/>
        <xdr:cNvSpPr/>
      </xdr:nvSpPr>
      <xdr:spPr>
        <a:xfrm>
          <a:off x="3611245" y="128816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70" name="テキスト ボックス 369"/>
        <xdr:cNvSpPr txBox="1"/>
      </xdr:nvSpPr>
      <xdr:spPr>
        <a:xfrm>
          <a:off x="329819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73</xdr:row>
      <xdr:rowOff>1270</xdr:rowOff>
    </xdr:to>
    <xdr:cxnSp macro="">
      <xdr:nvCxnSpPr>
        <xdr:cNvPr id="371" name="直線コネクタ 370"/>
        <xdr:cNvCxnSpPr/>
      </xdr:nvCxnSpPr>
      <xdr:spPr>
        <a:xfrm flipV="1">
          <a:off x="2021205" y="12235180"/>
          <a:ext cx="8204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2" name="フローチャート: 判断 371"/>
        <xdr:cNvSpPr/>
      </xdr:nvSpPr>
      <xdr:spPr>
        <a:xfrm>
          <a:off x="2790825" y="12881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3" name="テキスト ボックス 372"/>
        <xdr:cNvSpPr txBox="1"/>
      </xdr:nvSpPr>
      <xdr:spPr>
        <a:xfrm>
          <a:off x="2494915"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1270</xdr:rowOff>
    </xdr:from>
    <xdr:to>
      <xdr:col>11</xdr:col>
      <xdr:colOff>9525</xdr:colOff>
      <xdr:row>73</xdr:row>
      <xdr:rowOff>12700</xdr:rowOff>
    </xdr:to>
    <xdr:cxnSp macro="">
      <xdr:nvCxnSpPr>
        <xdr:cNvPr id="374" name="直線コネクタ 373"/>
        <xdr:cNvCxnSpPr/>
      </xdr:nvCxnSpPr>
      <xdr:spPr>
        <a:xfrm flipV="1">
          <a:off x="1217930" y="12238990"/>
          <a:ext cx="8032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5" name="フローチャート: 判断 374"/>
        <xdr:cNvSpPr/>
      </xdr:nvSpPr>
      <xdr:spPr>
        <a:xfrm>
          <a:off x="1987550" y="12893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6" name="テキスト ボックス 375"/>
        <xdr:cNvSpPr txBox="1"/>
      </xdr:nvSpPr>
      <xdr:spPr>
        <a:xfrm>
          <a:off x="1674495"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7" name="フローチャート: 判断 376"/>
        <xdr:cNvSpPr/>
      </xdr:nvSpPr>
      <xdr:spPr>
        <a:xfrm>
          <a:off x="1167130" y="1288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8" name="テキスト ボックス 377"/>
        <xdr:cNvSpPr txBox="1"/>
      </xdr:nvSpPr>
      <xdr:spPr>
        <a:xfrm>
          <a:off x="871220" y="129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84" name="楕円 383"/>
        <xdr:cNvSpPr/>
      </xdr:nvSpPr>
      <xdr:spPr>
        <a:xfrm>
          <a:off x="4380865" y="121843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85" name="公債費該当値テキスト"/>
        <xdr:cNvSpPr txBox="1"/>
      </xdr:nvSpPr>
      <xdr:spPr>
        <a:xfrm>
          <a:off x="4503420" y="120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86" name="楕円 385"/>
        <xdr:cNvSpPr/>
      </xdr:nvSpPr>
      <xdr:spPr>
        <a:xfrm>
          <a:off x="3611245" y="121843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7" name="テキスト ボックス 386"/>
        <xdr:cNvSpPr txBox="1"/>
      </xdr:nvSpPr>
      <xdr:spPr>
        <a:xfrm>
          <a:off x="3298190" y="11957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88" name="楕円 387"/>
        <xdr:cNvSpPr/>
      </xdr:nvSpPr>
      <xdr:spPr>
        <a:xfrm>
          <a:off x="2790825" y="12184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89" name="テキスト ボックス 388"/>
        <xdr:cNvSpPr txBox="1"/>
      </xdr:nvSpPr>
      <xdr:spPr>
        <a:xfrm>
          <a:off x="2494915" y="119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121920</xdr:rowOff>
    </xdr:from>
    <xdr:to>
      <xdr:col>11</xdr:col>
      <xdr:colOff>60325</xdr:colOff>
      <xdr:row>73</xdr:row>
      <xdr:rowOff>52070</xdr:rowOff>
    </xdr:to>
    <xdr:sp macro="" textlink="">
      <xdr:nvSpPr>
        <xdr:cNvPr id="390" name="楕円 389"/>
        <xdr:cNvSpPr/>
      </xdr:nvSpPr>
      <xdr:spPr>
        <a:xfrm>
          <a:off x="1987550" y="121920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62247</xdr:rowOff>
    </xdr:from>
    <xdr:ext cx="762000" cy="259045"/>
    <xdr:sp macro="" textlink="">
      <xdr:nvSpPr>
        <xdr:cNvPr id="391" name="テキスト ボックス 390"/>
        <xdr:cNvSpPr txBox="1"/>
      </xdr:nvSpPr>
      <xdr:spPr>
        <a:xfrm>
          <a:off x="1674495" y="1196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133350</xdr:rowOff>
    </xdr:from>
    <xdr:to>
      <xdr:col>6</xdr:col>
      <xdr:colOff>171450</xdr:colOff>
      <xdr:row>73</xdr:row>
      <xdr:rowOff>63500</xdr:rowOff>
    </xdr:to>
    <xdr:sp macro="" textlink="">
      <xdr:nvSpPr>
        <xdr:cNvPr id="392" name="楕円 391"/>
        <xdr:cNvSpPr/>
      </xdr:nvSpPr>
      <xdr:spPr>
        <a:xfrm>
          <a:off x="1167130" y="1220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73677</xdr:rowOff>
    </xdr:from>
    <xdr:ext cx="762000" cy="259045"/>
    <xdr:sp macro="" textlink="">
      <xdr:nvSpPr>
        <xdr:cNvPr id="393" name="テキスト ボックス 392"/>
        <xdr:cNvSpPr txBox="1"/>
      </xdr:nvSpPr>
      <xdr:spPr>
        <a:xfrm>
          <a:off x="871220" y="1197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類似団体平均と比べ１６．２％高い。</a:t>
          </a:r>
        </a:p>
        <a:p>
          <a:r>
            <a:rPr kumimoji="1" lang="ja-JP" altLang="en-US" sz="1300">
              <a:latin typeface="ＭＳ Ｐゴシック" panose="020B0600070205080204" pitchFamily="50" charset="-128"/>
              <a:ea typeface="ＭＳ Ｐゴシック" panose="020B0600070205080204" pitchFamily="50" charset="-128"/>
            </a:rPr>
            <a:t>　ふるさと応援寄附金の寄付額が増えてきており、それに伴い事務事業費の増額も影響していると考えられる。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今後も、経費の削減及び特定財源の有効活用に努める。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1383010"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0926445" y="1363709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1383010"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0926445" y="133181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1383010"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0926445" y="129991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1383010"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0926445" y="126802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1383010"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0926445" y="123612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1383010"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0926445" y="120423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40459</xdr:rowOff>
    </xdr:from>
    <xdr:to>
      <xdr:col>82</xdr:col>
      <xdr:colOff>107950</xdr:colOff>
      <xdr:row>78</xdr:row>
      <xdr:rowOff>113937</xdr:rowOff>
    </xdr:to>
    <xdr:cxnSp macro="">
      <xdr:nvCxnSpPr>
        <xdr:cNvPr id="423" name="直線コネクタ 422"/>
        <xdr:cNvCxnSpPr/>
      </xdr:nvCxnSpPr>
      <xdr:spPr>
        <a:xfrm flipV="1">
          <a:off x="15104110" y="12278179"/>
          <a:ext cx="0" cy="911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86014</xdr:rowOff>
    </xdr:from>
    <xdr:ext cx="762000" cy="259045"/>
    <xdr:sp macro="" textlink="">
      <xdr:nvSpPr>
        <xdr:cNvPr id="424" name="公債費以外最小値テキスト"/>
        <xdr:cNvSpPr txBox="1"/>
      </xdr:nvSpPr>
      <xdr:spPr>
        <a:xfrm>
          <a:off x="15177770" y="1316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113937</xdr:rowOff>
    </xdr:from>
    <xdr:to>
      <xdr:col>82</xdr:col>
      <xdr:colOff>196850</xdr:colOff>
      <xdr:row>78</xdr:row>
      <xdr:rowOff>113937</xdr:rowOff>
    </xdr:to>
    <xdr:cxnSp macro="">
      <xdr:nvCxnSpPr>
        <xdr:cNvPr id="425" name="直線コネクタ 424"/>
        <xdr:cNvCxnSpPr/>
      </xdr:nvCxnSpPr>
      <xdr:spPr>
        <a:xfrm>
          <a:off x="15015210" y="1318985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126836</xdr:rowOff>
    </xdr:from>
    <xdr:ext cx="762000" cy="259045"/>
    <xdr:sp macro="" textlink="">
      <xdr:nvSpPr>
        <xdr:cNvPr id="426" name="公債費以外最大値テキスト"/>
        <xdr:cNvSpPr txBox="1"/>
      </xdr:nvSpPr>
      <xdr:spPr>
        <a:xfrm>
          <a:off x="15177770" y="1202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40459</xdr:rowOff>
    </xdr:from>
    <xdr:to>
      <xdr:col>82</xdr:col>
      <xdr:colOff>196850</xdr:colOff>
      <xdr:row>73</xdr:row>
      <xdr:rowOff>40459</xdr:rowOff>
    </xdr:to>
    <xdr:cxnSp macro="">
      <xdr:nvCxnSpPr>
        <xdr:cNvPr id="427" name="直線コネクタ 426"/>
        <xdr:cNvCxnSpPr/>
      </xdr:nvCxnSpPr>
      <xdr:spPr>
        <a:xfrm>
          <a:off x="15015210" y="1227817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148227</xdr:rowOff>
    </xdr:from>
    <xdr:to>
      <xdr:col>82</xdr:col>
      <xdr:colOff>107950</xdr:colOff>
      <xdr:row>78</xdr:row>
      <xdr:rowOff>113937</xdr:rowOff>
    </xdr:to>
    <xdr:cxnSp macro="">
      <xdr:nvCxnSpPr>
        <xdr:cNvPr id="428" name="直線コネクタ 427"/>
        <xdr:cNvCxnSpPr/>
      </xdr:nvCxnSpPr>
      <xdr:spPr>
        <a:xfrm>
          <a:off x="14334490" y="13056507"/>
          <a:ext cx="7696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64968</xdr:rowOff>
    </xdr:from>
    <xdr:ext cx="762000" cy="259045"/>
    <xdr:sp macro="" textlink="">
      <xdr:nvSpPr>
        <xdr:cNvPr id="429" name="公債費以外平均値テキスト"/>
        <xdr:cNvSpPr txBox="1"/>
      </xdr:nvSpPr>
      <xdr:spPr>
        <a:xfrm>
          <a:off x="15177770" y="1247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48441</xdr:rowOff>
    </xdr:from>
    <xdr:to>
      <xdr:col>82</xdr:col>
      <xdr:colOff>158750</xdr:colOff>
      <xdr:row>75</xdr:row>
      <xdr:rowOff>150040</xdr:rowOff>
    </xdr:to>
    <xdr:sp macro="" textlink="">
      <xdr:nvSpPr>
        <xdr:cNvPr id="430" name="フローチャート: 判断 429"/>
        <xdr:cNvSpPr/>
      </xdr:nvSpPr>
      <xdr:spPr>
        <a:xfrm>
          <a:off x="15053310" y="12621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148227</xdr:rowOff>
    </xdr:to>
    <xdr:cxnSp macro="">
      <xdr:nvCxnSpPr>
        <xdr:cNvPr id="431" name="直線コネクタ 430"/>
        <xdr:cNvCxnSpPr/>
      </xdr:nvCxnSpPr>
      <xdr:spPr>
        <a:xfrm>
          <a:off x="13531215" y="12844779"/>
          <a:ext cx="803275" cy="2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149679</xdr:rowOff>
    </xdr:from>
    <xdr:to>
      <xdr:col>78</xdr:col>
      <xdr:colOff>120650</xdr:colOff>
      <xdr:row>76</xdr:row>
      <xdr:rowOff>79829</xdr:rowOff>
    </xdr:to>
    <xdr:sp macro="" textlink="">
      <xdr:nvSpPr>
        <xdr:cNvPr id="432" name="フローチャート: 判断 431"/>
        <xdr:cNvSpPr/>
      </xdr:nvSpPr>
      <xdr:spPr>
        <a:xfrm>
          <a:off x="14283690" y="12722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33" name="テキスト ボックス 432"/>
        <xdr:cNvSpPr txBox="1"/>
      </xdr:nvSpPr>
      <xdr:spPr>
        <a:xfrm>
          <a:off x="13987780" y="124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80</xdr:row>
      <xdr:rowOff>140063</xdr:rowOff>
    </xdr:to>
    <xdr:cxnSp macro="">
      <xdr:nvCxnSpPr>
        <xdr:cNvPr id="434" name="直線コネクタ 433"/>
        <xdr:cNvCxnSpPr/>
      </xdr:nvCxnSpPr>
      <xdr:spPr>
        <a:xfrm flipV="1">
          <a:off x="12710795" y="12844779"/>
          <a:ext cx="820420" cy="70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5" name="フローチャート: 判断 434"/>
        <xdr:cNvSpPr/>
      </xdr:nvSpPr>
      <xdr:spPr>
        <a:xfrm>
          <a:off x="13480415" y="127482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6" name="テキスト ボックス 435"/>
        <xdr:cNvSpPr txBox="1"/>
      </xdr:nvSpPr>
      <xdr:spPr>
        <a:xfrm>
          <a:off x="1316736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140063</xdr:rowOff>
    </xdr:from>
    <xdr:to>
      <xdr:col>69</xdr:col>
      <xdr:colOff>92075</xdr:colOff>
      <xdr:row>81</xdr:row>
      <xdr:rowOff>60052</xdr:rowOff>
    </xdr:to>
    <xdr:cxnSp macro="">
      <xdr:nvCxnSpPr>
        <xdr:cNvPr id="437" name="直線コネクタ 436"/>
        <xdr:cNvCxnSpPr/>
      </xdr:nvCxnSpPr>
      <xdr:spPr>
        <a:xfrm flipV="1">
          <a:off x="11890375" y="13551263"/>
          <a:ext cx="82042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162742</xdr:rowOff>
    </xdr:from>
    <xdr:to>
      <xdr:col>69</xdr:col>
      <xdr:colOff>142875</xdr:colOff>
      <xdr:row>76</xdr:row>
      <xdr:rowOff>92892</xdr:rowOff>
    </xdr:to>
    <xdr:sp macro="" textlink="">
      <xdr:nvSpPr>
        <xdr:cNvPr id="438" name="フローチャート: 判断 437"/>
        <xdr:cNvSpPr/>
      </xdr:nvSpPr>
      <xdr:spPr>
        <a:xfrm>
          <a:off x="12659995" y="12735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103068</xdr:rowOff>
    </xdr:from>
    <xdr:ext cx="762000" cy="259045"/>
    <xdr:sp macro="" textlink="">
      <xdr:nvSpPr>
        <xdr:cNvPr id="439" name="テキスト ボックス 438"/>
        <xdr:cNvSpPr txBox="1"/>
      </xdr:nvSpPr>
      <xdr:spPr>
        <a:xfrm>
          <a:off x="12364085" y="1250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117022</xdr:rowOff>
    </xdr:from>
    <xdr:to>
      <xdr:col>65</xdr:col>
      <xdr:colOff>53975</xdr:colOff>
      <xdr:row>76</xdr:row>
      <xdr:rowOff>47172</xdr:rowOff>
    </xdr:to>
    <xdr:sp macro="" textlink="">
      <xdr:nvSpPr>
        <xdr:cNvPr id="440" name="フローチャート: 判断 439"/>
        <xdr:cNvSpPr/>
      </xdr:nvSpPr>
      <xdr:spPr>
        <a:xfrm>
          <a:off x="11856720" y="1269002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57349</xdr:rowOff>
    </xdr:from>
    <xdr:ext cx="762000" cy="259045"/>
    <xdr:sp macro="" textlink="">
      <xdr:nvSpPr>
        <xdr:cNvPr id="441" name="テキスト ボックス 440"/>
        <xdr:cNvSpPr txBox="1"/>
      </xdr:nvSpPr>
      <xdr:spPr>
        <a:xfrm>
          <a:off x="11543665" y="124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63137</xdr:rowOff>
    </xdr:from>
    <xdr:to>
      <xdr:col>82</xdr:col>
      <xdr:colOff>158750</xdr:colOff>
      <xdr:row>78</xdr:row>
      <xdr:rowOff>164737</xdr:rowOff>
    </xdr:to>
    <xdr:sp macro="" textlink="">
      <xdr:nvSpPr>
        <xdr:cNvPr id="447" name="楕円 446"/>
        <xdr:cNvSpPr/>
      </xdr:nvSpPr>
      <xdr:spPr>
        <a:xfrm>
          <a:off x="1505331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143164</xdr:rowOff>
    </xdr:from>
    <xdr:ext cx="762000" cy="259045"/>
    <xdr:sp macro="" textlink="">
      <xdr:nvSpPr>
        <xdr:cNvPr id="448" name="公債費以外該当値テキスト"/>
        <xdr:cNvSpPr txBox="1"/>
      </xdr:nvSpPr>
      <xdr:spPr>
        <a:xfrm>
          <a:off x="15177770" y="1305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97427</xdr:rowOff>
    </xdr:from>
    <xdr:to>
      <xdr:col>78</xdr:col>
      <xdr:colOff>120650</xdr:colOff>
      <xdr:row>78</xdr:row>
      <xdr:rowOff>27577</xdr:rowOff>
    </xdr:to>
    <xdr:sp macro="" textlink="">
      <xdr:nvSpPr>
        <xdr:cNvPr id="449" name="楕円 448"/>
        <xdr:cNvSpPr/>
      </xdr:nvSpPr>
      <xdr:spPr>
        <a:xfrm>
          <a:off x="14283690" y="13005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12354</xdr:rowOff>
    </xdr:from>
    <xdr:ext cx="736600" cy="259045"/>
    <xdr:sp macro="" textlink="">
      <xdr:nvSpPr>
        <xdr:cNvPr id="450" name="テキスト ボックス 449"/>
        <xdr:cNvSpPr txBox="1"/>
      </xdr:nvSpPr>
      <xdr:spPr>
        <a:xfrm>
          <a:off x="13987780" y="13088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1" name="楕円 450"/>
        <xdr:cNvSpPr/>
      </xdr:nvSpPr>
      <xdr:spPr>
        <a:xfrm>
          <a:off x="13480415" y="1279397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2" name="テキスト ボックス 451"/>
        <xdr:cNvSpPr txBox="1"/>
      </xdr:nvSpPr>
      <xdr:spPr>
        <a:xfrm>
          <a:off x="13167360" y="1288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89263</xdr:rowOff>
    </xdr:from>
    <xdr:to>
      <xdr:col>69</xdr:col>
      <xdr:colOff>142875</xdr:colOff>
      <xdr:row>81</xdr:row>
      <xdr:rowOff>19413</xdr:rowOff>
    </xdr:to>
    <xdr:sp macro="" textlink="">
      <xdr:nvSpPr>
        <xdr:cNvPr id="453" name="楕円 452"/>
        <xdr:cNvSpPr/>
      </xdr:nvSpPr>
      <xdr:spPr>
        <a:xfrm>
          <a:off x="12659995" y="13500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4190</xdr:rowOff>
    </xdr:from>
    <xdr:ext cx="762000" cy="259045"/>
    <xdr:sp macro="" textlink="">
      <xdr:nvSpPr>
        <xdr:cNvPr id="454" name="テキスト ボックス 453"/>
        <xdr:cNvSpPr txBox="1"/>
      </xdr:nvSpPr>
      <xdr:spPr>
        <a:xfrm>
          <a:off x="12364085" y="1358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9252</xdr:rowOff>
    </xdr:from>
    <xdr:to>
      <xdr:col>65</xdr:col>
      <xdr:colOff>53975</xdr:colOff>
      <xdr:row>81</xdr:row>
      <xdr:rowOff>110852</xdr:rowOff>
    </xdr:to>
    <xdr:sp macro="" textlink="">
      <xdr:nvSpPr>
        <xdr:cNvPr id="455" name="楕円 454"/>
        <xdr:cNvSpPr/>
      </xdr:nvSpPr>
      <xdr:spPr>
        <a:xfrm>
          <a:off x="11856720" y="1358809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95629</xdr:rowOff>
    </xdr:from>
    <xdr:ext cx="762000" cy="259045"/>
    <xdr:sp macro="" textlink="">
      <xdr:nvSpPr>
        <xdr:cNvPr id="456" name="テキスト ボックス 455"/>
        <xdr:cNvSpPr txBox="1"/>
      </xdr:nvSpPr>
      <xdr:spPr>
        <a:xfrm>
          <a:off x="11543665" y="136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1907540" y="32835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224280" y="314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1907540" y="21672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224280" y="20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4988560" y="2044763"/>
          <a:ext cx="0" cy="12630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054600" y="327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4899660" y="330783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054600" y="179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4899660" y="204476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161132</xdr:rowOff>
    </xdr:from>
    <xdr:to>
      <xdr:col>29</xdr:col>
      <xdr:colOff>127000</xdr:colOff>
      <xdr:row>16</xdr:row>
      <xdr:rowOff>65491</xdr:rowOff>
    </xdr:to>
    <xdr:cxnSp macro="">
      <xdr:nvCxnSpPr>
        <xdr:cNvPr id="46" name="直線コネクタ 45"/>
        <xdr:cNvCxnSpPr/>
      </xdr:nvCxnSpPr>
      <xdr:spPr bwMode="auto">
        <a:xfrm flipV="1">
          <a:off x="4409440" y="2713832"/>
          <a:ext cx="579120" cy="71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054600" y="2705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4937760" y="2730002"/>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65491</xdr:rowOff>
    </xdr:from>
    <xdr:to>
      <xdr:col>26</xdr:col>
      <xdr:colOff>50800</xdr:colOff>
      <xdr:row>16</xdr:row>
      <xdr:rowOff>103193</xdr:rowOff>
    </xdr:to>
    <xdr:cxnSp macro="">
      <xdr:nvCxnSpPr>
        <xdr:cNvPr id="49" name="直線コネクタ 48"/>
        <xdr:cNvCxnSpPr/>
      </xdr:nvCxnSpPr>
      <xdr:spPr bwMode="auto">
        <a:xfrm flipV="1">
          <a:off x="3802380" y="2785831"/>
          <a:ext cx="607060" cy="37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358640" y="27622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074160" y="2848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103193</xdr:rowOff>
    </xdr:from>
    <xdr:to>
      <xdr:col>22</xdr:col>
      <xdr:colOff>114300</xdr:colOff>
      <xdr:row>16</xdr:row>
      <xdr:rowOff>123304</xdr:rowOff>
    </xdr:to>
    <xdr:cxnSp macro="">
      <xdr:nvCxnSpPr>
        <xdr:cNvPr id="52" name="直線コネクタ 51"/>
        <xdr:cNvCxnSpPr/>
      </xdr:nvCxnSpPr>
      <xdr:spPr bwMode="auto">
        <a:xfrm flipV="1">
          <a:off x="3187700" y="2823533"/>
          <a:ext cx="614680" cy="20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3751580" y="2789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467100" y="287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123304</xdr:rowOff>
    </xdr:from>
    <xdr:to>
      <xdr:col>18</xdr:col>
      <xdr:colOff>177800</xdr:colOff>
      <xdr:row>16</xdr:row>
      <xdr:rowOff>155891</xdr:rowOff>
    </xdr:to>
    <xdr:cxnSp macro="">
      <xdr:nvCxnSpPr>
        <xdr:cNvPr id="55" name="直線コネクタ 54"/>
        <xdr:cNvCxnSpPr/>
      </xdr:nvCxnSpPr>
      <xdr:spPr bwMode="auto">
        <a:xfrm flipV="1">
          <a:off x="2565400" y="2843644"/>
          <a:ext cx="622300" cy="32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144520" y="2798937"/>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2852420" y="288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514600" y="282088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xdr:cNvSpPr txBox="1"/>
      </xdr:nvSpPr>
      <xdr:spPr>
        <a:xfrm>
          <a:off x="2230120" y="259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110332</xdr:rowOff>
    </xdr:from>
    <xdr:to>
      <xdr:col>29</xdr:col>
      <xdr:colOff>177800</xdr:colOff>
      <xdr:row>16</xdr:row>
      <xdr:rowOff>40482</xdr:rowOff>
    </xdr:to>
    <xdr:sp macro="" textlink="">
      <xdr:nvSpPr>
        <xdr:cNvPr id="65" name="楕円 64"/>
        <xdr:cNvSpPr/>
      </xdr:nvSpPr>
      <xdr:spPr bwMode="auto">
        <a:xfrm>
          <a:off x="4937760" y="2663032"/>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126859</xdr:rowOff>
    </xdr:from>
    <xdr:ext cx="762000" cy="259045"/>
    <xdr:sp macro="" textlink="">
      <xdr:nvSpPr>
        <xdr:cNvPr id="66" name="人口1人当たり決算額の推移該当値テキスト130"/>
        <xdr:cNvSpPr txBox="1"/>
      </xdr:nvSpPr>
      <xdr:spPr>
        <a:xfrm>
          <a:off x="5054600" y="251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14691</xdr:rowOff>
    </xdr:from>
    <xdr:to>
      <xdr:col>26</xdr:col>
      <xdr:colOff>101600</xdr:colOff>
      <xdr:row>16</xdr:row>
      <xdr:rowOff>116291</xdr:rowOff>
    </xdr:to>
    <xdr:sp macro="" textlink="">
      <xdr:nvSpPr>
        <xdr:cNvPr id="67" name="楕円 66"/>
        <xdr:cNvSpPr/>
      </xdr:nvSpPr>
      <xdr:spPr bwMode="auto">
        <a:xfrm>
          <a:off x="4358640" y="273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126468</xdr:rowOff>
    </xdr:from>
    <xdr:ext cx="736600" cy="259045"/>
    <xdr:sp macro="" textlink="">
      <xdr:nvSpPr>
        <xdr:cNvPr id="68" name="テキスト ボックス 67"/>
        <xdr:cNvSpPr txBox="1"/>
      </xdr:nvSpPr>
      <xdr:spPr>
        <a:xfrm>
          <a:off x="4074160" y="251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52393</xdr:rowOff>
    </xdr:from>
    <xdr:to>
      <xdr:col>22</xdr:col>
      <xdr:colOff>165100</xdr:colOff>
      <xdr:row>16</xdr:row>
      <xdr:rowOff>153993</xdr:rowOff>
    </xdr:to>
    <xdr:sp macro="" textlink="">
      <xdr:nvSpPr>
        <xdr:cNvPr id="69" name="楕円 68"/>
        <xdr:cNvSpPr/>
      </xdr:nvSpPr>
      <xdr:spPr bwMode="auto">
        <a:xfrm>
          <a:off x="3751580" y="277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164170</xdr:rowOff>
    </xdr:from>
    <xdr:ext cx="762000" cy="259045"/>
    <xdr:sp macro="" textlink="">
      <xdr:nvSpPr>
        <xdr:cNvPr id="70" name="テキスト ボックス 69"/>
        <xdr:cNvSpPr txBox="1"/>
      </xdr:nvSpPr>
      <xdr:spPr>
        <a:xfrm>
          <a:off x="3467100" y="254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72504</xdr:rowOff>
    </xdr:from>
    <xdr:to>
      <xdr:col>19</xdr:col>
      <xdr:colOff>38100</xdr:colOff>
      <xdr:row>17</xdr:row>
      <xdr:rowOff>2654</xdr:rowOff>
    </xdr:to>
    <xdr:sp macro="" textlink="">
      <xdr:nvSpPr>
        <xdr:cNvPr id="71" name="楕円 70"/>
        <xdr:cNvSpPr/>
      </xdr:nvSpPr>
      <xdr:spPr bwMode="auto">
        <a:xfrm>
          <a:off x="3144520" y="2792844"/>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12831</xdr:rowOff>
    </xdr:from>
    <xdr:ext cx="762000" cy="259045"/>
    <xdr:sp macro="" textlink="">
      <xdr:nvSpPr>
        <xdr:cNvPr id="72" name="テキスト ボックス 71"/>
        <xdr:cNvSpPr txBox="1"/>
      </xdr:nvSpPr>
      <xdr:spPr>
        <a:xfrm>
          <a:off x="2852420" y="256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105091</xdr:rowOff>
    </xdr:from>
    <xdr:to>
      <xdr:col>15</xdr:col>
      <xdr:colOff>101600</xdr:colOff>
      <xdr:row>17</xdr:row>
      <xdr:rowOff>35241</xdr:rowOff>
    </xdr:to>
    <xdr:sp macro="" textlink="">
      <xdr:nvSpPr>
        <xdr:cNvPr id="73" name="楕円 72"/>
        <xdr:cNvSpPr/>
      </xdr:nvSpPr>
      <xdr:spPr bwMode="auto">
        <a:xfrm>
          <a:off x="2514600" y="282543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20018</xdr:rowOff>
    </xdr:from>
    <xdr:ext cx="762000" cy="259045"/>
    <xdr:sp macro="" textlink="">
      <xdr:nvSpPr>
        <xdr:cNvPr id="74" name="テキスト ボックス 73"/>
        <xdr:cNvSpPr txBox="1"/>
      </xdr:nvSpPr>
      <xdr:spPr>
        <a:xfrm>
          <a:off x="2230120" y="290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79121</xdr:rowOff>
    </xdr:from>
    <xdr:to>
      <xdr:col>29</xdr:col>
      <xdr:colOff>127000</xdr:colOff>
      <xdr:row>36</xdr:row>
      <xdr:rowOff>163588</xdr:rowOff>
    </xdr:to>
    <xdr:cxnSp macro="">
      <xdr:nvCxnSpPr>
        <xdr:cNvPr id="102" name="直線コネクタ 101"/>
        <xdr:cNvCxnSpPr/>
      </xdr:nvCxnSpPr>
      <xdr:spPr bwMode="auto">
        <a:xfrm flipV="1">
          <a:off x="4988560" y="5862701"/>
          <a:ext cx="0" cy="111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2315</xdr:rowOff>
    </xdr:from>
    <xdr:ext cx="762000" cy="259045"/>
    <xdr:sp macro="" textlink="">
      <xdr:nvSpPr>
        <xdr:cNvPr id="103" name="人口1人当たり決算額の推移最小値テキスト445"/>
        <xdr:cNvSpPr txBox="1"/>
      </xdr:nvSpPr>
      <xdr:spPr>
        <a:xfrm>
          <a:off x="5054600" y="698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163588</xdr:rowOff>
    </xdr:from>
    <xdr:to>
      <xdr:col>30</xdr:col>
      <xdr:colOff>25400</xdr:colOff>
      <xdr:row>36</xdr:row>
      <xdr:rowOff>163588</xdr:rowOff>
    </xdr:to>
    <xdr:cxnSp macro="">
      <xdr:nvCxnSpPr>
        <xdr:cNvPr id="104" name="直線コネクタ 103"/>
        <xdr:cNvCxnSpPr/>
      </xdr:nvCxnSpPr>
      <xdr:spPr bwMode="auto">
        <a:xfrm>
          <a:off x="4899660" y="697586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336948</xdr:rowOff>
    </xdr:from>
    <xdr:ext cx="762000" cy="259045"/>
    <xdr:sp macro="" textlink="">
      <xdr:nvSpPr>
        <xdr:cNvPr id="105" name="人口1人当たり決算額の推移最大値テキスト445"/>
        <xdr:cNvSpPr txBox="1"/>
      </xdr:nvSpPr>
      <xdr:spPr>
        <a:xfrm>
          <a:off x="5054600" y="560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79121</xdr:rowOff>
    </xdr:from>
    <xdr:to>
      <xdr:col>30</xdr:col>
      <xdr:colOff>25400</xdr:colOff>
      <xdr:row>33</xdr:row>
      <xdr:rowOff>79121</xdr:rowOff>
    </xdr:to>
    <xdr:cxnSp macro="">
      <xdr:nvCxnSpPr>
        <xdr:cNvPr id="106" name="直線コネクタ 105"/>
        <xdr:cNvCxnSpPr/>
      </xdr:nvCxnSpPr>
      <xdr:spPr bwMode="auto">
        <a:xfrm>
          <a:off x="4899660" y="586270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163588</xdr:rowOff>
    </xdr:from>
    <xdr:to>
      <xdr:col>29</xdr:col>
      <xdr:colOff>127000</xdr:colOff>
      <xdr:row>37</xdr:row>
      <xdr:rowOff>218325</xdr:rowOff>
    </xdr:to>
    <xdr:cxnSp macro="">
      <xdr:nvCxnSpPr>
        <xdr:cNvPr id="107" name="直線コネクタ 106"/>
        <xdr:cNvCxnSpPr/>
      </xdr:nvCxnSpPr>
      <xdr:spPr bwMode="auto">
        <a:xfrm flipV="1">
          <a:off x="4409440" y="6975868"/>
          <a:ext cx="579120" cy="22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129849</xdr:rowOff>
    </xdr:from>
    <xdr:ext cx="762000" cy="259045"/>
    <xdr:sp macro="" textlink="">
      <xdr:nvSpPr>
        <xdr:cNvPr id="108" name="人口1人当たり決算額の推移平均値テキスト445"/>
        <xdr:cNvSpPr txBox="1"/>
      </xdr:nvSpPr>
      <xdr:spPr>
        <a:xfrm>
          <a:off x="5054600" y="625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284772</xdr:rowOff>
    </xdr:from>
    <xdr:to>
      <xdr:col>29</xdr:col>
      <xdr:colOff>177800</xdr:colOff>
      <xdr:row>35</xdr:row>
      <xdr:rowOff>43472</xdr:rowOff>
    </xdr:to>
    <xdr:sp macro="" textlink="">
      <xdr:nvSpPr>
        <xdr:cNvPr id="109" name="フローチャート: 判断 108"/>
        <xdr:cNvSpPr/>
      </xdr:nvSpPr>
      <xdr:spPr bwMode="auto">
        <a:xfrm>
          <a:off x="4937760" y="6411252"/>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153530</xdr:rowOff>
    </xdr:from>
    <xdr:to>
      <xdr:col>26</xdr:col>
      <xdr:colOff>50800</xdr:colOff>
      <xdr:row>37</xdr:row>
      <xdr:rowOff>218325</xdr:rowOff>
    </xdr:to>
    <xdr:cxnSp macro="">
      <xdr:nvCxnSpPr>
        <xdr:cNvPr id="110" name="直線コネクタ 109"/>
        <xdr:cNvCxnSpPr/>
      </xdr:nvCxnSpPr>
      <xdr:spPr bwMode="auto">
        <a:xfrm>
          <a:off x="3802380" y="6965810"/>
          <a:ext cx="607060" cy="23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8586</xdr:rowOff>
    </xdr:from>
    <xdr:to>
      <xdr:col>26</xdr:col>
      <xdr:colOff>101600</xdr:colOff>
      <xdr:row>35</xdr:row>
      <xdr:rowOff>110186</xdr:rowOff>
    </xdr:to>
    <xdr:sp macro="" textlink="">
      <xdr:nvSpPr>
        <xdr:cNvPr id="111" name="フローチャート: 判断 110"/>
        <xdr:cNvSpPr/>
      </xdr:nvSpPr>
      <xdr:spPr bwMode="auto">
        <a:xfrm>
          <a:off x="4358640" y="6477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120362</xdr:rowOff>
    </xdr:from>
    <xdr:ext cx="736600" cy="259045"/>
    <xdr:sp macro="" textlink="">
      <xdr:nvSpPr>
        <xdr:cNvPr id="112" name="テキスト ボックス 111"/>
        <xdr:cNvSpPr txBox="1"/>
      </xdr:nvSpPr>
      <xdr:spPr>
        <a:xfrm>
          <a:off x="4074160" y="6246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153530</xdr:rowOff>
    </xdr:from>
    <xdr:to>
      <xdr:col>22</xdr:col>
      <xdr:colOff>114300</xdr:colOff>
      <xdr:row>37</xdr:row>
      <xdr:rowOff>16307</xdr:rowOff>
    </xdr:to>
    <xdr:cxnSp macro="">
      <xdr:nvCxnSpPr>
        <xdr:cNvPr id="113" name="直線コネクタ 112"/>
        <xdr:cNvCxnSpPr/>
      </xdr:nvCxnSpPr>
      <xdr:spPr bwMode="auto">
        <a:xfrm flipV="1">
          <a:off x="3187700" y="6965810"/>
          <a:ext cx="614680" cy="3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33160</xdr:rowOff>
    </xdr:from>
    <xdr:to>
      <xdr:col>22</xdr:col>
      <xdr:colOff>165100</xdr:colOff>
      <xdr:row>35</xdr:row>
      <xdr:rowOff>134760</xdr:rowOff>
    </xdr:to>
    <xdr:sp macro="" textlink="">
      <xdr:nvSpPr>
        <xdr:cNvPr id="114" name="フローチャート: 判断 113"/>
        <xdr:cNvSpPr/>
      </xdr:nvSpPr>
      <xdr:spPr bwMode="auto">
        <a:xfrm>
          <a:off x="3751580" y="6502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144937</xdr:rowOff>
    </xdr:from>
    <xdr:ext cx="762000" cy="259045"/>
    <xdr:sp macro="" textlink="">
      <xdr:nvSpPr>
        <xdr:cNvPr id="115" name="テキスト ボックス 114"/>
        <xdr:cNvSpPr txBox="1"/>
      </xdr:nvSpPr>
      <xdr:spPr>
        <a:xfrm>
          <a:off x="3467100" y="62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16307</xdr:rowOff>
    </xdr:from>
    <xdr:to>
      <xdr:col>18</xdr:col>
      <xdr:colOff>177800</xdr:colOff>
      <xdr:row>37</xdr:row>
      <xdr:rowOff>20421</xdr:rowOff>
    </xdr:to>
    <xdr:cxnSp macro="">
      <xdr:nvCxnSpPr>
        <xdr:cNvPr id="116" name="直線コネクタ 115"/>
        <xdr:cNvCxnSpPr/>
      </xdr:nvCxnSpPr>
      <xdr:spPr bwMode="auto">
        <a:xfrm flipV="1">
          <a:off x="2565400" y="6996227"/>
          <a:ext cx="6223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27762</xdr:rowOff>
    </xdr:from>
    <xdr:to>
      <xdr:col>19</xdr:col>
      <xdr:colOff>38100</xdr:colOff>
      <xdr:row>35</xdr:row>
      <xdr:rowOff>129362</xdr:rowOff>
    </xdr:to>
    <xdr:sp macro="" textlink="">
      <xdr:nvSpPr>
        <xdr:cNvPr id="117" name="フローチャート: 判断 116"/>
        <xdr:cNvSpPr/>
      </xdr:nvSpPr>
      <xdr:spPr bwMode="auto">
        <a:xfrm>
          <a:off x="3144520" y="6497142"/>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139539</xdr:rowOff>
    </xdr:from>
    <xdr:ext cx="762000" cy="259045"/>
    <xdr:sp macro="" textlink="">
      <xdr:nvSpPr>
        <xdr:cNvPr id="118" name="テキスト ボックス 117"/>
        <xdr:cNvSpPr txBox="1"/>
      </xdr:nvSpPr>
      <xdr:spPr>
        <a:xfrm>
          <a:off x="2852420" y="626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21501</xdr:rowOff>
    </xdr:from>
    <xdr:to>
      <xdr:col>15</xdr:col>
      <xdr:colOff>101600</xdr:colOff>
      <xdr:row>35</xdr:row>
      <xdr:rowOff>123101</xdr:rowOff>
    </xdr:to>
    <xdr:sp macro="" textlink="">
      <xdr:nvSpPr>
        <xdr:cNvPr id="119" name="フローチャート: 判断 118"/>
        <xdr:cNvSpPr/>
      </xdr:nvSpPr>
      <xdr:spPr bwMode="auto">
        <a:xfrm>
          <a:off x="2514600" y="6490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133278</xdr:rowOff>
    </xdr:from>
    <xdr:ext cx="762000" cy="259045"/>
    <xdr:sp macro="" textlink="">
      <xdr:nvSpPr>
        <xdr:cNvPr id="120" name="テキスト ボックス 119"/>
        <xdr:cNvSpPr txBox="1"/>
      </xdr:nvSpPr>
      <xdr:spPr>
        <a:xfrm>
          <a:off x="2230120" y="625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112788</xdr:rowOff>
    </xdr:from>
    <xdr:to>
      <xdr:col>29</xdr:col>
      <xdr:colOff>177800</xdr:colOff>
      <xdr:row>37</xdr:row>
      <xdr:rowOff>42938</xdr:rowOff>
    </xdr:to>
    <xdr:sp macro="" textlink="">
      <xdr:nvSpPr>
        <xdr:cNvPr id="126" name="楕円 125"/>
        <xdr:cNvSpPr/>
      </xdr:nvSpPr>
      <xdr:spPr bwMode="auto">
        <a:xfrm>
          <a:off x="4937760" y="6925068"/>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21365</xdr:rowOff>
    </xdr:from>
    <xdr:ext cx="762000" cy="259045"/>
    <xdr:sp macro="" textlink="">
      <xdr:nvSpPr>
        <xdr:cNvPr id="127" name="人口1人当たり決算額の推移該当値テキスト445"/>
        <xdr:cNvSpPr txBox="1"/>
      </xdr:nvSpPr>
      <xdr:spPr>
        <a:xfrm>
          <a:off x="5054600" y="683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167525</xdr:rowOff>
    </xdr:from>
    <xdr:to>
      <xdr:col>26</xdr:col>
      <xdr:colOff>101600</xdr:colOff>
      <xdr:row>37</xdr:row>
      <xdr:rowOff>269125</xdr:rowOff>
    </xdr:to>
    <xdr:sp macro="" textlink="">
      <xdr:nvSpPr>
        <xdr:cNvPr id="128" name="楕円 127"/>
        <xdr:cNvSpPr/>
      </xdr:nvSpPr>
      <xdr:spPr bwMode="auto">
        <a:xfrm>
          <a:off x="4358640" y="714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253902</xdr:rowOff>
    </xdr:from>
    <xdr:ext cx="736600" cy="259045"/>
    <xdr:sp macro="" textlink="">
      <xdr:nvSpPr>
        <xdr:cNvPr id="129" name="テキスト ボックス 128"/>
        <xdr:cNvSpPr txBox="1"/>
      </xdr:nvSpPr>
      <xdr:spPr>
        <a:xfrm>
          <a:off x="4074160" y="7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102730</xdr:rowOff>
    </xdr:from>
    <xdr:to>
      <xdr:col>22</xdr:col>
      <xdr:colOff>165100</xdr:colOff>
      <xdr:row>37</xdr:row>
      <xdr:rowOff>32880</xdr:rowOff>
    </xdr:to>
    <xdr:sp macro="" textlink="">
      <xdr:nvSpPr>
        <xdr:cNvPr id="130" name="楕円 129"/>
        <xdr:cNvSpPr/>
      </xdr:nvSpPr>
      <xdr:spPr bwMode="auto">
        <a:xfrm>
          <a:off x="3751580" y="691501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17657</xdr:rowOff>
    </xdr:from>
    <xdr:ext cx="762000" cy="259045"/>
    <xdr:sp macro="" textlink="">
      <xdr:nvSpPr>
        <xdr:cNvPr id="131" name="テキスト ボックス 130"/>
        <xdr:cNvSpPr txBox="1"/>
      </xdr:nvSpPr>
      <xdr:spPr>
        <a:xfrm>
          <a:off x="3467100" y="69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136957</xdr:rowOff>
    </xdr:from>
    <xdr:to>
      <xdr:col>19</xdr:col>
      <xdr:colOff>38100</xdr:colOff>
      <xdr:row>37</xdr:row>
      <xdr:rowOff>67107</xdr:rowOff>
    </xdr:to>
    <xdr:sp macro="" textlink="">
      <xdr:nvSpPr>
        <xdr:cNvPr id="132" name="楕円 131"/>
        <xdr:cNvSpPr/>
      </xdr:nvSpPr>
      <xdr:spPr bwMode="auto">
        <a:xfrm>
          <a:off x="3144520" y="6949237"/>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51884</xdr:rowOff>
    </xdr:from>
    <xdr:ext cx="762000" cy="259045"/>
    <xdr:sp macro="" textlink="">
      <xdr:nvSpPr>
        <xdr:cNvPr id="133" name="テキスト ボックス 132"/>
        <xdr:cNvSpPr txBox="1"/>
      </xdr:nvSpPr>
      <xdr:spPr>
        <a:xfrm>
          <a:off x="2852420" y="70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141071</xdr:rowOff>
    </xdr:from>
    <xdr:to>
      <xdr:col>15</xdr:col>
      <xdr:colOff>101600</xdr:colOff>
      <xdr:row>37</xdr:row>
      <xdr:rowOff>71221</xdr:rowOff>
    </xdr:to>
    <xdr:sp macro="" textlink="">
      <xdr:nvSpPr>
        <xdr:cNvPr id="134" name="楕円 133"/>
        <xdr:cNvSpPr/>
      </xdr:nvSpPr>
      <xdr:spPr bwMode="auto">
        <a:xfrm>
          <a:off x="2514600" y="695335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55998</xdr:rowOff>
    </xdr:from>
    <xdr:ext cx="762000" cy="259045"/>
    <xdr:sp macro="" textlink="">
      <xdr:nvSpPr>
        <xdr:cNvPr id="135" name="テキスト ボックス 134"/>
        <xdr:cNvSpPr txBox="1"/>
      </xdr:nvSpPr>
      <xdr:spPr>
        <a:xfrm>
          <a:off x="2230120" y="703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670560" y="6395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257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670560" y="5279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084955" y="5295261"/>
          <a:ext cx="1270" cy="122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137660" y="651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020820" y="6515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137660" y="50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020820" y="5295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122458</xdr:rowOff>
    </xdr:from>
    <xdr:to>
      <xdr:col>24</xdr:col>
      <xdr:colOff>63500</xdr:colOff>
      <xdr:row>35</xdr:row>
      <xdr:rowOff>29103</xdr:rowOff>
    </xdr:to>
    <xdr:cxnSp macro="">
      <xdr:nvCxnSpPr>
        <xdr:cNvPr id="57" name="直線コネクタ 56"/>
        <xdr:cNvCxnSpPr/>
      </xdr:nvCxnSpPr>
      <xdr:spPr>
        <a:xfrm flipV="1">
          <a:off x="3355340" y="5822218"/>
          <a:ext cx="731520" cy="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137660" y="5970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036060" y="5991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29103</xdr:rowOff>
    </xdr:from>
    <xdr:to>
      <xdr:col>19</xdr:col>
      <xdr:colOff>177800</xdr:colOff>
      <xdr:row>36</xdr:row>
      <xdr:rowOff>77</xdr:rowOff>
    </xdr:to>
    <xdr:cxnSp macro="">
      <xdr:nvCxnSpPr>
        <xdr:cNvPr id="60" name="直線コネクタ 59"/>
        <xdr:cNvCxnSpPr/>
      </xdr:nvCxnSpPr>
      <xdr:spPr>
        <a:xfrm flipV="1">
          <a:off x="2565400" y="5896503"/>
          <a:ext cx="789940" cy="1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312160" y="6035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086315" y="612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xdr:rowOff>
    </xdr:from>
    <xdr:to>
      <xdr:col>15</xdr:col>
      <xdr:colOff>50800</xdr:colOff>
      <xdr:row>36</xdr:row>
      <xdr:rowOff>2614</xdr:rowOff>
    </xdr:to>
    <xdr:cxnSp macro="">
      <xdr:nvCxnSpPr>
        <xdr:cNvPr id="63" name="直線コネクタ 62"/>
        <xdr:cNvCxnSpPr/>
      </xdr:nvCxnSpPr>
      <xdr:spPr>
        <a:xfrm flipV="1">
          <a:off x="1790700" y="6035117"/>
          <a:ext cx="7747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514600" y="6122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311615" y="621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2614</xdr:rowOff>
    </xdr:from>
    <xdr:to>
      <xdr:col>10</xdr:col>
      <xdr:colOff>114300</xdr:colOff>
      <xdr:row>36</xdr:row>
      <xdr:rowOff>37659</xdr:rowOff>
    </xdr:to>
    <xdr:cxnSp macro="">
      <xdr:nvCxnSpPr>
        <xdr:cNvPr id="66" name="直線コネクタ 65"/>
        <xdr:cNvCxnSpPr/>
      </xdr:nvCxnSpPr>
      <xdr:spPr>
        <a:xfrm flipV="1">
          <a:off x="1008380" y="6037654"/>
          <a:ext cx="782320" cy="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739900" y="6138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514055" y="622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965200" y="6150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739355" y="62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71658</xdr:rowOff>
    </xdr:from>
    <xdr:to>
      <xdr:col>24</xdr:col>
      <xdr:colOff>114300</xdr:colOff>
      <xdr:row>35</xdr:row>
      <xdr:rowOff>1808</xdr:rowOff>
    </xdr:to>
    <xdr:sp macro="" textlink="">
      <xdr:nvSpPr>
        <xdr:cNvPr id="76" name="楕円 75"/>
        <xdr:cNvSpPr/>
      </xdr:nvSpPr>
      <xdr:spPr>
        <a:xfrm>
          <a:off x="4036060" y="5771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94535</xdr:rowOff>
    </xdr:from>
    <xdr:ext cx="599010" cy="259045"/>
    <xdr:sp macro="" textlink="">
      <xdr:nvSpPr>
        <xdr:cNvPr id="77" name="人件費該当値テキスト"/>
        <xdr:cNvSpPr txBox="1"/>
      </xdr:nvSpPr>
      <xdr:spPr>
        <a:xfrm>
          <a:off x="4137660" y="562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149753</xdr:rowOff>
    </xdr:from>
    <xdr:to>
      <xdr:col>20</xdr:col>
      <xdr:colOff>38100</xdr:colOff>
      <xdr:row>35</xdr:row>
      <xdr:rowOff>79903</xdr:rowOff>
    </xdr:to>
    <xdr:sp macro="" textlink="">
      <xdr:nvSpPr>
        <xdr:cNvPr id="78" name="楕円 77"/>
        <xdr:cNvSpPr/>
      </xdr:nvSpPr>
      <xdr:spPr>
        <a:xfrm>
          <a:off x="3312160" y="5849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96430</xdr:rowOff>
    </xdr:from>
    <xdr:ext cx="599010" cy="259045"/>
    <xdr:sp macro="" textlink="">
      <xdr:nvSpPr>
        <xdr:cNvPr id="79" name="テキスト ボックス 78"/>
        <xdr:cNvSpPr txBox="1"/>
      </xdr:nvSpPr>
      <xdr:spPr>
        <a:xfrm>
          <a:off x="3086315" y="562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120727</xdr:rowOff>
    </xdr:from>
    <xdr:to>
      <xdr:col>15</xdr:col>
      <xdr:colOff>101600</xdr:colOff>
      <xdr:row>36</xdr:row>
      <xdr:rowOff>50877</xdr:rowOff>
    </xdr:to>
    <xdr:sp macro="" textlink="">
      <xdr:nvSpPr>
        <xdr:cNvPr id="80" name="楕円 79"/>
        <xdr:cNvSpPr/>
      </xdr:nvSpPr>
      <xdr:spPr>
        <a:xfrm>
          <a:off x="2514600" y="5988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67404</xdr:rowOff>
    </xdr:from>
    <xdr:ext cx="599010" cy="259045"/>
    <xdr:sp macro="" textlink="">
      <xdr:nvSpPr>
        <xdr:cNvPr id="81" name="テキスト ボックス 80"/>
        <xdr:cNvSpPr txBox="1"/>
      </xdr:nvSpPr>
      <xdr:spPr>
        <a:xfrm>
          <a:off x="2311615" y="576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123264</xdr:rowOff>
    </xdr:from>
    <xdr:to>
      <xdr:col>10</xdr:col>
      <xdr:colOff>165100</xdr:colOff>
      <xdr:row>36</xdr:row>
      <xdr:rowOff>53414</xdr:rowOff>
    </xdr:to>
    <xdr:sp macro="" textlink="">
      <xdr:nvSpPr>
        <xdr:cNvPr id="82" name="楕円 81"/>
        <xdr:cNvSpPr/>
      </xdr:nvSpPr>
      <xdr:spPr>
        <a:xfrm>
          <a:off x="1739900" y="5990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69941</xdr:rowOff>
    </xdr:from>
    <xdr:ext cx="599010" cy="259045"/>
    <xdr:sp macro="" textlink="">
      <xdr:nvSpPr>
        <xdr:cNvPr id="83" name="テキスト ボックス 82"/>
        <xdr:cNvSpPr txBox="1"/>
      </xdr:nvSpPr>
      <xdr:spPr>
        <a:xfrm>
          <a:off x="1514055" y="576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158309</xdr:rowOff>
    </xdr:from>
    <xdr:to>
      <xdr:col>6</xdr:col>
      <xdr:colOff>38100</xdr:colOff>
      <xdr:row>36</xdr:row>
      <xdr:rowOff>88459</xdr:rowOff>
    </xdr:to>
    <xdr:sp macro="" textlink="">
      <xdr:nvSpPr>
        <xdr:cNvPr id="84" name="楕円 83"/>
        <xdr:cNvSpPr/>
      </xdr:nvSpPr>
      <xdr:spPr>
        <a:xfrm>
          <a:off x="965200" y="6025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104986</xdr:rowOff>
    </xdr:from>
    <xdr:ext cx="599010" cy="259045"/>
    <xdr:sp macro="" textlink="">
      <xdr:nvSpPr>
        <xdr:cNvPr id="85" name="テキスト ボックス 84"/>
        <xdr:cNvSpPr txBox="1"/>
      </xdr:nvSpPr>
      <xdr:spPr>
        <a:xfrm>
          <a:off x="739355" y="580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084955" y="8591417"/>
          <a:ext cx="1270" cy="119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137660" y="97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020820" y="9788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137660" y="837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020820" y="8591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82354</xdr:rowOff>
    </xdr:from>
    <xdr:to>
      <xdr:col>24</xdr:col>
      <xdr:colOff>63500</xdr:colOff>
      <xdr:row>55</xdr:row>
      <xdr:rowOff>999</xdr:rowOff>
    </xdr:to>
    <xdr:cxnSp macro="">
      <xdr:nvCxnSpPr>
        <xdr:cNvPr id="114" name="直線コネクタ 113"/>
        <xdr:cNvCxnSpPr/>
      </xdr:nvCxnSpPr>
      <xdr:spPr>
        <a:xfrm>
          <a:off x="3355340" y="9134914"/>
          <a:ext cx="731520" cy="8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xdr:cNvSpPr txBox="1"/>
      </xdr:nvSpPr>
      <xdr:spPr>
        <a:xfrm>
          <a:off x="4137660" y="9557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036060" y="957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82354</xdr:rowOff>
    </xdr:from>
    <xdr:to>
      <xdr:col>19</xdr:col>
      <xdr:colOff>177800</xdr:colOff>
      <xdr:row>56</xdr:row>
      <xdr:rowOff>35282</xdr:rowOff>
    </xdr:to>
    <xdr:cxnSp macro="">
      <xdr:nvCxnSpPr>
        <xdr:cNvPr id="117" name="直線コネクタ 116"/>
        <xdr:cNvCxnSpPr/>
      </xdr:nvCxnSpPr>
      <xdr:spPr>
        <a:xfrm flipV="1">
          <a:off x="2565400" y="9134914"/>
          <a:ext cx="789940" cy="28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312160" y="9600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xdr:cNvSpPr txBox="1"/>
      </xdr:nvSpPr>
      <xdr:spPr>
        <a:xfrm>
          <a:off x="3086315" y="969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35282</xdr:rowOff>
    </xdr:from>
    <xdr:to>
      <xdr:col>15</xdr:col>
      <xdr:colOff>50800</xdr:colOff>
      <xdr:row>56</xdr:row>
      <xdr:rowOff>89524</xdr:rowOff>
    </xdr:to>
    <xdr:cxnSp macro="">
      <xdr:nvCxnSpPr>
        <xdr:cNvPr id="120" name="直線コネクタ 119"/>
        <xdr:cNvCxnSpPr/>
      </xdr:nvCxnSpPr>
      <xdr:spPr>
        <a:xfrm flipV="1">
          <a:off x="1790700" y="9423122"/>
          <a:ext cx="7747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514600" y="960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311615" y="969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79377</xdr:rowOff>
    </xdr:from>
    <xdr:to>
      <xdr:col>10</xdr:col>
      <xdr:colOff>114300</xdr:colOff>
      <xdr:row>56</xdr:row>
      <xdr:rowOff>89524</xdr:rowOff>
    </xdr:to>
    <xdr:cxnSp macro="">
      <xdr:nvCxnSpPr>
        <xdr:cNvPr id="123" name="直線コネクタ 122"/>
        <xdr:cNvCxnSpPr/>
      </xdr:nvCxnSpPr>
      <xdr:spPr>
        <a:xfrm>
          <a:off x="1008380" y="9467217"/>
          <a:ext cx="78232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739900" y="96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xdr:cNvSpPr txBox="1"/>
      </xdr:nvSpPr>
      <xdr:spPr>
        <a:xfrm>
          <a:off x="1514055" y="971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965200" y="9625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xdr:cNvSpPr txBox="1"/>
      </xdr:nvSpPr>
      <xdr:spPr>
        <a:xfrm>
          <a:off x="739355" y="971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121649</xdr:rowOff>
    </xdr:from>
    <xdr:to>
      <xdr:col>24</xdr:col>
      <xdr:colOff>114300</xdr:colOff>
      <xdr:row>55</xdr:row>
      <xdr:rowOff>51799</xdr:rowOff>
    </xdr:to>
    <xdr:sp macro="" textlink="">
      <xdr:nvSpPr>
        <xdr:cNvPr id="133" name="楕円 132"/>
        <xdr:cNvSpPr/>
      </xdr:nvSpPr>
      <xdr:spPr>
        <a:xfrm>
          <a:off x="4036060" y="9174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144526</xdr:rowOff>
    </xdr:from>
    <xdr:ext cx="599010" cy="259045"/>
    <xdr:sp macro="" textlink="">
      <xdr:nvSpPr>
        <xdr:cNvPr id="134" name="物件費該当値テキスト"/>
        <xdr:cNvSpPr txBox="1"/>
      </xdr:nvSpPr>
      <xdr:spPr>
        <a:xfrm>
          <a:off x="4137660" y="902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31554</xdr:rowOff>
    </xdr:from>
    <xdr:to>
      <xdr:col>20</xdr:col>
      <xdr:colOff>38100</xdr:colOff>
      <xdr:row>54</xdr:row>
      <xdr:rowOff>133154</xdr:rowOff>
    </xdr:to>
    <xdr:sp macro="" textlink="">
      <xdr:nvSpPr>
        <xdr:cNvPr id="135" name="楕円 134"/>
        <xdr:cNvSpPr/>
      </xdr:nvSpPr>
      <xdr:spPr>
        <a:xfrm>
          <a:off x="3312160" y="9084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149681</xdr:rowOff>
    </xdr:from>
    <xdr:ext cx="599010" cy="259045"/>
    <xdr:sp macro="" textlink="">
      <xdr:nvSpPr>
        <xdr:cNvPr id="136" name="テキスト ボックス 135"/>
        <xdr:cNvSpPr txBox="1"/>
      </xdr:nvSpPr>
      <xdr:spPr>
        <a:xfrm>
          <a:off x="3086315" y="88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155932</xdr:rowOff>
    </xdr:from>
    <xdr:to>
      <xdr:col>15</xdr:col>
      <xdr:colOff>101600</xdr:colOff>
      <xdr:row>56</xdr:row>
      <xdr:rowOff>86082</xdr:rowOff>
    </xdr:to>
    <xdr:sp macro="" textlink="">
      <xdr:nvSpPr>
        <xdr:cNvPr id="137" name="楕円 136"/>
        <xdr:cNvSpPr/>
      </xdr:nvSpPr>
      <xdr:spPr>
        <a:xfrm>
          <a:off x="2514600" y="9376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102609</xdr:rowOff>
    </xdr:from>
    <xdr:ext cx="599010" cy="259045"/>
    <xdr:sp macro="" textlink="">
      <xdr:nvSpPr>
        <xdr:cNvPr id="138" name="テキスト ボックス 137"/>
        <xdr:cNvSpPr txBox="1"/>
      </xdr:nvSpPr>
      <xdr:spPr>
        <a:xfrm>
          <a:off x="2311615" y="915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38724</xdr:rowOff>
    </xdr:from>
    <xdr:to>
      <xdr:col>10</xdr:col>
      <xdr:colOff>165100</xdr:colOff>
      <xdr:row>56</xdr:row>
      <xdr:rowOff>140324</xdr:rowOff>
    </xdr:to>
    <xdr:sp macro="" textlink="">
      <xdr:nvSpPr>
        <xdr:cNvPr id="139" name="楕円 138"/>
        <xdr:cNvSpPr/>
      </xdr:nvSpPr>
      <xdr:spPr>
        <a:xfrm>
          <a:off x="1739900" y="94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156851</xdr:rowOff>
    </xdr:from>
    <xdr:ext cx="599010" cy="259045"/>
    <xdr:sp macro="" textlink="">
      <xdr:nvSpPr>
        <xdr:cNvPr id="140" name="テキスト ボックス 139"/>
        <xdr:cNvSpPr txBox="1"/>
      </xdr:nvSpPr>
      <xdr:spPr>
        <a:xfrm>
          <a:off x="1514055" y="920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28577</xdr:rowOff>
    </xdr:from>
    <xdr:to>
      <xdr:col>6</xdr:col>
      <xdr:colOff>38100</xdr:colOff>
      <xdr:row>56</xdr:row>
      <xdr:rowOff>130177</xdr:rowOff>
    </xdr:to>
    <xdr:sp macro="" textlink="">
      <xdr:nvSpPr>
        <xdr:cNvPr id="141" name="楕円 140"/>
        <xdr:cNvSpPr/>
      </xdr:nvSpPr>
      <xdr:spPr>
        <a:xfrm>
          <a:off x="965200" y="94164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146704</xdr:rowOff>
    </xdr:from>
    <xdr:ext cx="599010" cy="259045"/>
    <xdr:sp macro="" textlink="">
      <xdr:nvSpPr>
        <xdr:cNvPr id="142" name="テキスト ボックス 141"/>
        <xdr:cNvSpPr txBox="1"/>
      </xdr:nvSpPr>
      <xdr:spPr>
        <a:xfrm>
          <a:off x="739355" y="919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084955" y="11811246"/>
          <a:ext cx="1270" cy="1402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137660" y="1321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020820" y="13213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137660" y="11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020820" y="1181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26017</xdr:rowOff>
    </xdr:from>
    <xdr:to>
      <xdr:col>24</xdr:col>
      <xdr:colOff>63500</xdr:colOff>
      <xdr:row>76</xdr:row>
      <xdr:rowOff>118052</xdr:rowOff>
    </xdr:to>
    <xdr:cxnSp macro="">
      <xdr:nvCxnSpPr>
        <xdr:cNvPr id="169" name="直線コネクタ 168"/>
        <xdr:cNvCxnSpPr/>
      </xdr:nvCxnSpPr>
      <xdr:spPr>
        <a:xfrm flipV="1">
          <a:off x="3355340" y="12766657"/>
          <a:ext cx="73152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137660" y="1256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036060" y="12709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95786</xdr:rowOff>
    </xdr:from>
    <xdr:to>
      <xdr:col>19</xdr:col>
      <xdr:colOff>177800</xdr:colOff>
      <xdr:row>76</xdr:row>
      <xdr:rowOff>118052</xdr:rowOff>
    </xdr:to>
    <xdr:cxnSp macro="">
      <xdr:nvCxnSpPr>
        <xdr:cNvPr id="172" name="直線コネクタ 171"/>
        <xdr:cNvCxnSpPr/>
      </xdr:nvCxnSpPr>
      <xdr:spPr>
        <a:xfrm>
          <a:off x="2565400" y="12501146"/>
          <a:ext cx="789940" cy="35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312160" y="127589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118631" y="125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95786</xdr:rowOff>
    </xdr:from>
    <xdr:to>
      <xdr:col>15</xdr:col>
      <xdr:colOff>50800</xdr:colOff>
      <xdr:row>77</xdr:row>
      <xdr:rowOff>115195</xdr:rowOff>
    </xdr:to>
    <xdr:cxnSp macro="">
      <xdr:nvCxnSpPr>
        <xdr:cNvPr id="175" name="直線コネクタ 174"/>
        <xdr:cNvCxnSpPr/>
      </xdr:nvCxnSpPr>
      <xdr:spPr>
        <a:xfrm flipV="1">
          <a:off x="1790700" y="12501146"/>
          <a:ext cx="774700" cy="5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514600" y="128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xdr:cNvSpPr txBox="1"/>
      </xdr:nvSpPr>
      <xdr:spPr>
        <a:xfrm>
          <a:off x="2343931" y="129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115195</xdr:rowOff>
    </xdr:from>
    <xdr:to>
      <xdr:col>10</xdr:col>
      <xdr:colOff>114300</xdr:colOff>
      <xdr:row>77</xdr:row>
      <xdr:rowOff>141529</xdr:rowOff>
    </xdr:to>
    <xdr:cxnSp macro="">
      <xdr:nvCxnSpPr>
        <xdr:cNvPr id="178" name="直線コネクタ 177"/>
        <xdr:cNvCxnSpPr/>
      </xdr:nvCxnSpPr>
      <xdr:spPr>
        <a:xfrm flipV="1">
          <a:off x="1008380" y="13023475"/>
          <a:ext cx="78232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739900" y="128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546371" y="125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965200" y="12814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771671" y="125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146667</xdr:rowOff>
    </xdr:from>
    <xdr:to>
      <xdr:col>24</xdr:col>
      <xdr:colOff>114300</xdr:colOff>
      <xdr:row>76</xdr:row>
      <xdr:rowOff>76817</xdr:rowOff>
    </xdr:to>
    <xdr:sp macro="" textlink="">
      <xdr:nvSpPr>
        <xdr:cNvPr id="188" name="楕円 187"/>
        <xdr:cNvSpPr/>
      </xdr:nvSpPr>
      <xdr:spPr>
        <a:xfrm>
          <a:off x="4036060" y="12719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125094</xdr:rowOff>
    </xdr:from>
    <xdr:ext cx="534377" cy="259045"/>
    <xdr:sp macro="" textlink="">
      <xdr:nvSpPr>
        <xdr:cNvPr id="189" name="維持補修費該当値テキスト"/>
        <xdr:cNvSpPr txBox="1"/>
      </xdr:nvSpPr>
      <xdr:spPr>
        <a:xfrm>
          <a:off x="4137660" y="126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67252</xdr:rowOff>
    </xdr:from>
    <xdr:to>
      <xdr:col>20</xdr:col>
      <xdr:colOff>38100</xdr:colOff>
      <xdr:row>76</xdr:row>
      <xdr:rowOff>168852</xdr:rowOff>
    </xdr:to>
    <xdr:sp macro="" textlink="">
      <xdr:nvSpPr>
        <xdr:cNvPr id="190" name="楕円 189"/>
        <xdr:cNvSpPr/>
      </xdr:nvSpPr>
      <xdr:spPr>
        <a:xfrm>
          <a:off x="3312160" y="12807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159979</xdr:rowOff>
    </xdr:from>
    <xdr:ext cx="534377" cy="259045"/>
    <xdr:sp macro="" textlink="">
      <xdr:nvSpPr>
        <xdr:cNvPr id="191" name="テキスト ボックス 190"/>
        <xdr:cNvSpPr txBox="1"/>
      </xdr:nvSpPr>
      <xdr:spPr>
        <a:xfrm>
          <a:off x="3118631" y="129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44986</xdr:rowOff>
    </xdr:from>
    <xdr:to>
      <xdr:col>15</xdr:col>
      <xdr:colOff>101600</xdr:colOff>
      <xdr:row>74</xdr:row>
      <xdr:rowOff>146586</xdr:rowOff>
    </xdr:to>
    <xdr:sp macro="" textlink="">
      <xdr:nvSpPr>
        <xdr:cNvPr id="192" name="楕円 191"/>
        <xdr:cNvSpPr/>
      </xdr:nvSpPr>
      <xdr:spPr>
        <a:xfrm>
          <a:off x="2514600" y="124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163113</xdr:rowOff>
    </xdr:from>
    <xdr:ext cx="534377" cy="259045"/>
    <xdr:sp macro="" textlink="">
      <xdr:nvSpPr>
        <xdr:cNvPr id="193" name="テキスト ボックス 192"/>
        <xdr:cNvSpPr txBox="1"/>
      </xdr:nvSpPr>
      <xdr:spPr>
        <a:xfrm>
          <a:off x="2343931" y="122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64395</xdr:rowOff>
    </xdr:from>
    <xdr:to>
      <xdr:col>10</xdr:col>
      <xdr:colOff>165100</xdr:colOff>
      <xdr:row>77</xdr:row>
      <xdr:rowOff>165995</xdr:rowOff>
    </xdr:to>
    <xdr:sp macro="" textlink="">
      <xdr:nvSpPr>
        <xdr:cNvPr id="194" name="楕円 193"/>
        <xdr:cNvSpPr/>
      </xdr:nvSpPr>
      <xdr:spPr>
        <a:xfrm>
          <a:off x="1739900" y="12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157122</xdr:rowOff>
    </xdr:from>
    <xdr:ext cx="469744" cy="259045"/>
    <xdr:sp macro="" textlink="">
      <xdr:nvSpPr>
        <xdr:cNvPr id="195" name="テキスト ボックス 194"/>
        <xdr:cNvSpPr txBox="1"/>
      </xdr:nvSpPr>
      <xdr:spPr>
        <a:xfrm>
          <a:off x="1578688" y="130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90729</xdr:rowOff>
    </xdr:from>
    <xdr:to>
      <xdr:col>6</xdr:col>
      <xdr:colOff>38100</xdr:colOff>
      <xdr:row>78</xdr:row>
      <xdr:rowOff>20879</xdr:rowOff>
    </xdr:to>
    <xdr:sp macro="" textlink="">
      <xdr:nvSpPr>
        <xdr:cNvPr id="196" name="楕円 195"/>
        <xdr:cNvSpPr/>
      </xdr:nvSpPr>
      <xdr:spPr>
        <a:xfrm>
          <a:off x="965200" y="12999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12006</xdr:rowOff>
    </xdr:from>
    <xdr:ext cx="469744" cy="259045"/>
    <xdr:sp macro="" textlink="">
      <xdr:nvSpPr>
        <xdr:cNvPr id="197" name="テキスト ボックス 196"/>
        <xdr:cNvSpPr txBox="1"/>
      </xdr:nvSpPr>
      <xdr:spPr>
        <a:xfrm>
          <a:off x="803988" y="130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084955" y="15272834"/>
          <a:ext cx="1270" cy="146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137660" y="167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020820" y="16740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137660" y="1505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020820" y="15272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119104</xdr:rowOff>
    </xdr:from>
    <xdr:to>
      <xdr:col>24</xdr:col>
      <xdr:colOff>63500</xdr:colOff>
      <xdr:row>99</xdr:row>
      <xdr:rowOff>115784</xdr:rowOff>
    </xdr:to>
    <xdr:cxnSp macro="">
      <xdr:nvCxnSpPr>
        <xdr:cNvPr id="229" name="直線コネクタ 228"/>
        <xdr:cNvCxnSpPr/>
      </xdr:nvCxnSpPr>
      <xdr:spPr>
        <a:xfrm flipV="1">
          <a:off x="3355340" y="16380184"/>
          <a:ext cx="731520" cy="3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137660" y="16004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036060" y="1614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168787</xdr:rowOff>
    </xdr:from>
    <xdr:to>
      <xdr:col>19</xdr:col>
      <xdr:colOff>177800</xdr:colOff>
      <xdr:row>99</xdr:row>
      <xdr:rowOff>115784</xdr:rowOff>
    </xdr:to>
    <xdr:cxnSp macro="">
      <xdr:nvCxnSpPr>
        <xdr:cNvPr id="232" name="直線コネクタ 231"/>
        <xdr:cNvCxnSpPr/>
      </xdr:nvCxnSpPr>
      <xdr:spPr>
        <a:xfrm>
          <a:off x="2565400" y="16597507"/>
          <a:ext cx="789940" cy="1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312160" y="164690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xdr:cNvSpPr txBox="1"/>
      </xdr:nvSpPr>
      <xdr:spPr>
        <a:xfrm>
          <a:off x="3118631" y="162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168787</xdr:rowOff>
    </xdr:from>
    <xdr:to>
      <xdr:col>15</xdr:col>
      <xdr:colOff>50800</xdr:colOff>
      <xdr:row>99</xdr:row>
      <xdr:rowOff>8723</xdr:rowOff>
    </xdr:to>
    <xdr:cxnSp macro="">
      <xdr:nvCxnSpPr>
        <xdr:cNvPr id="235" name="直線コネクタ 234"/>
        <xdr:cNvCxnSpPr/>
      </xdr:nvCxnSpPr>
      <xdr:spPr>
        <a:xfrm flipV="1">
          <a:off x="1790700" y="16597507"/>
          <a:ext cx="7747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514600" y="1648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343931" y="162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130327</xdr:rowOff>
    </xdr:from>
    <xdr:to>
      <xdr:col>10</xdr:col>
      <xdr:colOff>114300</xdr:colOff>
      <xdr:row>99</xdr:row>
      <xdr:rowOff>8723</xdr:rowOff>
    </xdr:to>
    <xdr:cxnSp macro="">
      <xdr:nvCxnSpPr>
        <xdr:cNvPr id="238" name="直線コネクタ 237"/>
        <xdr:cNvCxnSpPr/>
      </xdr:nvCxnSpPr>
      <xdr:spPr>
        <a:xfrm>
          <a:off x="1008380" y="16559047"/>
          <a:ext cx="78232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739900" y="16505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546371" y="1628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965200" y="16511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xdr:cNvSpPr txBox="1"/>
      </xdr:nvSpPr>
      <xdr:spPr>
        <a:xfrm>
          <a:off x="771671" y="165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68304</xdr:rowOff>
    </xdr:from>
    <xdr:to>
      <xdr:col>24</xdr:col>
      <xdr:colOff>114300</xdr:colOff>
      <xdr:row>97</xdr:row>
      <xdr:rowOff>169904</xdr:rowOff>
    </xdr:to>
    <xdr:sp macro="" textlink="">
      <xdr:nvSpPr>
        <xdr:cNvPr id="248" name="楕円 247"/>
        <xdr:cNvSpPr/>
      </xdr:nvSpPr>
      <xdr:spPr>
        <a:xfrm>
          <a:off x="4036060" y="1632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46731</xdr:rowOff>
    </xdr:from>
    <xdr:ext cx="534377" cy="259045"/>
    <xdr:sp macro="" textlink="">
      <xdr:nvSpPr>
        <xdr:cNvPr id="249" name="扶助費該当値テキスト"/>
        <xdr:cNvSpPr txBox="1"/>
      </xdr:nvSpPr>
      <xdr:spPr>
        <a:xfrm>
          <a:off x="4137660" y="1630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64984</xdr:rowOff>
    </xdr:from>
    <xdr:to>
      <xdr:col>20</xdr:col>
      <xdr:colOff>38100</xdr:colOff>
      <xdr:row>99</xdr:row>
      <xdr:rowOff>166584</xdr:rowOff>
    </xdr:to>
    <xdr:sp macro="" textlink="">
      <xdr:nvSpPr>
        <xdr:cNvPr id="250" name="楕円 249"/>
        <xdr:cNvSpPr/>
      </xdr:nvSpPr>
      <xdr:spPr>
        <a:xfrm>
          <a:off x="3312160" y="16661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157711</xdr:rowOff>
    </xdr:from>
    <xdr:ext cx="534377" cy="259045"/>
    <xdr:sp macro="" textlink="">
      <xdr:nvSpPr>
        <xdr:cNvPr id="251" name="テキスト ボックス 250"/>
        <xdr:cNvSpPr txBox="1"/>
      </xdr:nvSpPr>
      <xdr:spPr>
        <a:xfrm>
          <a:off x="3118631" y="167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117987</xdr:rowOff>
    </xdr:from>
    <xdr:to>
      <xdr:col>15</xdr:col>
      <xdr:colOff>101600</xdr:colOff>
      <xdr:row>99</xdr:row>
      <xdr:rowOff>48137</xdr:rowOff>
    </xdr:to>
    <xdr:sp macro="" textlink="">
      <xdr:nvSpPr>
        <xdr:cNvPr id="252" name="楕円 251"/>
        <xdr:cNvSpPr/>
      </xdr:nvSpPr>
      <xdr:spPr>
        <a:xfrm>
          <a:off x="2514600" y="16546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39264</xdr:rowOff>
    </xdr:from>
    <xdr:ext cx="534377" cy="259045"/>
    <xdr:sp macro="" textlink="">
      <xdr:nvSpPr>
        <xdr:cNvPr id="253" name="テキスト ボックス 252"/>
        <xdr:cNvSpPr txBox="1"/>
      </xdr:nvSpPr>
      <xdr:spPr>
        <a:xfrm>
          <a:off x="2343931" y="166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129373</xdr:rowOff>
    </xdr:from>
    <xdr:to>
      <xdr:col>10</xdr:col>
      <xdr:colOff>165100</xdr:colOff>
      <xdr:row>99</xdr:row>
      <xdr:rowOff>59523</xdr:rowOff>
    </xdr:to>
    <xdr:sp macro="" textlink="">
      <xdr:nvSpPr>
        <xdr:cNvPr id="254" name="楕円 253"/>
        <xdr:cNvSpPr/>
      </xdr:nvSpPr>
      <xdr:spPr>
        <a:xfrm>
          <a:off x="1739900" y="16558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55" name="テキスト ボックス 254"/>
        <xdr:cNvSpPr txBox="1"/>
      </xdr:nvSpPr>
      <xdr:spPr>
        <a:xfrm>
          <a:off x="1546371" y="1664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6" name="楕円 255"/>
        <xdr:cNvSpPr/>
      </xdr:nvSpPr>
      <xdr:spPr>
        <a:xfrm>
          <a:off x="965200" y="16508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57" name="テキスト ボックス 256"/>
        <xdr:cNvSpPr txBox="1"/>
      </xdr:nvSpPr>
      <xdr:spPr>
        <a:xfrm>
          <a:off x="77167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56008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5299921" y="64439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9218295" y="5342807"/>
          <a:ext cx="1270" cy="133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9271000" y="66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9154160" y="667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9271000" y="51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9154160" y="53428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27294</xdr:rowOff>
    </xdr:from>
    <xdr:to>
      <xdr:col>55</xdr:col>
      <xdr:colOff>0</xdr:colOff>
      <xdr:row>35</xdr:row>
      <xdr:rowOff>42237</xdr:rowOff>
    </xdr:to>
    <xdr:cxnSp macro="">
      <xdr:nvCxnSpPr>
        <xdr:cNvPr id="287" name="直線コネクタ 286"/>
        <xdr:cNvCxnSpPr/>
      </xdr:nvCxnSpPr>
      <xdr:spPr>
        <a:xfrm>
          <a:off x="8496300" y="5391774"/>
          <a:ext cx="723900" cy="5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9271000" y="62307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9192260" y="62523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27294</xdr:rowOff>
    </xdr:from>
    <xdr:to>
      <xdr:col>50</xdr:col>
      <xdr:colOff>114300</xdr:colOff>
      <xdr:row>36</xdr:row>
      <xdr:rowOff>137109</xdr:rowOff>
    </xdr:to>
    <xdr:cxnSp macro="">
      <xdr:nvCxnSpPr>
        <xdr:cNvPr id="290" name="直線コネクタ 289"/>
        <xdr:cNvCxnSpPr/>
      </xdr:nvCxnSpPr>
      <xdr:spPr>
        <a:xfrm flipV="1">
          <a:off x="7713980" y="5391774"/>
          <a:ext cx="782320" cy="7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8445500" y="586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8219655" y="59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137109</xdr:rowOff>
    </xdr:from>
    <xdr:to>
      <xdr:col>45</xdr:col>
      <xdr:colOff>177800</xdr:colOff>
      <xdr:row>37</xdr:row>
      <xdr:rowOff>11364</xdr:rowOff>
    </xdr:to>
    <xdr:cxnSp macro="">
      <xdr:nvCxnSpPr>
        <xdr:cNvPr id="293" name="直線コネクタ 292"/>
        <xdr:cNvCxnSpPr/>
      </xdr:nvCxnSpPr>
      <xdr:spPr>
        <a:xfrm flipV="1">
          <a:off x="6924040" y="6172149"/>
          <a:ext cx="78994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7670800" y="6348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7444955" y="643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156799</xdr:rowOff>
    </xdr:from>
    <xdr:to>
      <xdr:col>41</xdr:col>
      <xdr:colOff>50800</xdr:colOff>
      <xdr:row>37</xdr:row>
      <xdr:rowOff>11364</xdr:rowOff>
    </xdr:to>
    <xdr:cxnSp macro="">
      <xdr:nvCxnSpPr>
        <xdr:cNvPr id="296" name="直線コネクタ 295"/>
        <xdr:cNvCxnSpPr/>
      </xdr:nvCxnSpPr>
      <xdr:spPr>
        <a:xfrm>
          <a:off x="6149340" y="6191839"/>
          <a:ext cx="774700" cy="2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6873240" y="6361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6670255" y="645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098540" y="6363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xdr:cNvSpPr txBox="1"/>
      </xdr:nvSpPr>
      <xdr:spPr>
        <a:xfrm>
          <a:off x="5872695" y="645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162887</xdr:rowOff>
    </xdr:from>
    <xdr:to>
      <xdr:col>55</xdr:col>
      <xdr:colOff>50800</xdr:colOff>
      <xdr:row>35</xdr:row>
      <xdr:rowOff>93037</xdr:rowOff>
    </xdr:to>
    <xdr:sp macro="" textlink="">
      <xdr:nvSpPr>
        <xdr:cNvPr id="306" name="楕円 305"/>
        <xdr:cNvSpPr/>
      </xdr:nvSpPr>
      <xdr:spPr>
        <a:xfrm>
          <a:off x="9192260" y="5862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14314</xdr:rowOff>
    </xdr:from>
    <xdr:ext cx="599010" cy="259045"/>
    <xdr:sp macro="" textlink="">
      <xdr:nvSpPr>
        <xdr:cNvPr id="307" name="補助費等該当値テキスト"/>
        <xdr:cNvSpPr txBox="1"/>
      </xdr:nvSpPr>
      <xdr:spPr>
        <a:xfrm>
          <a:off x="9271000" y="571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147944</xdr:rowOff>
    </xdr:from>
    <xdr:to>
      <xdr:col>50</xdr:col>
      <xdr:colOff>165100</xdr:colOff>
      <xdr:row>32</xdr:row>
      <xdr:rowOff>78094</xdr:rowOff>
    </xdr:to>
    <xdr:sp macro="" textlink="">
      <xdr:nvSpPr>
        <xdr:cNvPr id="308" name="楕円 307"/>
        <xdr:cNvSpPr/>
      </xdr:nvSpPr>
      <xdr:spPr>
        <a:xfrm>
          <a:off x="8445500" y="5344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94621</xdr:rowOff>
    </xdr:from>
    <xdr:ext cx="599010" cy="259045"/>
    <xdr:sp macro="" textlink="">
      <xdr:nvSpPr>
        <xdr:cNvPr id="309" name="テキスト ボックス 308"/>
        <xdr:cNvSpPr txBox="1"/>
      </xdr:nvSpPr>
      <xdr:spPr>
        <a:xfrm>
          <a:off x="8219655" y="512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86309</xdr:rowOff>
    </xdr:from>
    <xdr:to>
      <xdr:col>46</xdr:col>
      <xdr:colOff>38100</xdr:colOff>
      <xdr:row>37</xdr:row>
      <xdr:rowOff>16459</xdr:rowOff>
    </xdr:to>
    <xdr:sp macro="" textlink="">
      <xdr:nvSpPr>
        <xdr:cNvPr id="310" name="楕円 309"/>
        <xdr:cNvSpPr/>
      </xdr:nvSpPr>
      <xdr:spPr>
        <a:xfrm>
          <a:off x="7670800" y="6121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32986</xdr:rowOff>
    </xdr:from>
    <xdr:ext cx="599010" cy="259045"/>
    <xdr:sp macro="" textlink="">
      <xdr:nvSpPr>
        <xdr:cNvPr id="311" name="テキスト ボックス 310"/>
        <xdr:cNvSpPr txBox="1"/>
      </xdr:nvSpPr>
      <xdr:spPr>
        <a:xfrm>
          <a:off x="7444955" y="590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132014</xdr:rowOff>
    </xdr:from>
    <xdr:to>
      <xdr:col>41</xdr:col>
      <xdr:colOff>101600</xdr:colOff>
      <xdr:row>37</xdr:row>
      <xdr:rowOff>62164</xdr:rowOff>
    </xdr:to>
    <xdr:sp macro="" textlink="">
      <xdr:nvSpPr>
        <xdr:cNvPr id="312" name="楕円 311"/>
        <xdr:cNvSpPr/>
      </xdr:nvSpPr>
      <xdr:spPr>
        <a:xfrm>
          <a:off x="6873240" y="6167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78691</xdr:rowOff>
    </xdr:from>
    <xdr:ext cx="599010" cy="259045"/>
    <xdr:sp macro="" textlink="">
      <xdr:nvSpPr>
        <xdr:cNvPr id="313" name="テキスト ボックス 312"/>
        <xdr:cNvSpPr txBox="1"/>
      </xdr:nvSpPr>
      <xdr:spPr>
        <a:xfrm>
          <a:off x="6670255" y="594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105999</xdr:rowOff>
    </xdr:from>
    <xdr:to>
      <xdr:col>36</xdr:col>
      <xdr:colOff>165100</xdr:colOff>
      <xdr:row>37</xdr:row>
      <xdr:rowOff>36149</xdr:rowOff>
    </xdr:to>
    <xdr:sp macro="" textlink="">
      <xdr:nvSpPr>
        <xdr:cNvPr id="314" name="楕円 313"/>
        <xdr:cNvSpPr/>
      </xdr:nvSpPr>
      <xdr:spPr>
        <a:xfrm>
          <a:off x="6098540" y="6141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52676</xdr:rowOff>
    </xdr:from>
    <xdr:ext cx="599010" cy="259045"/>
    <xdr:sp macro="" textlink="">
      <xdr:nvSpPr>
        <xdr:cNvPr id="315" name="テキスト ボックス 314"/>
        <xdr:cNvSpPr txBox="1"/>
      </xdr:nvSpPr>
      <xdr:spPr>
        <a:xfrm>
          <a:off x="5872695" y="592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9218295" y="8550896"/>
          <a:ext cx="1270" cy="1337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9271000" y="98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9154160" y="9888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9271000" y="832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9154160" y="8550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108241</xdr:rowOff>
    </xdr:from>
    <xdr:to>
      <xdr:col>55</xdr:col>
      <xdr:colOff>0</xdr:colOff>
      <xdr:row>58</xdr:row>
      <xdr:rowOff>23871</xdr:rowOff>
    </xdr:to>
    <xdr:cxnSp macro="">
      <xdr:nvCxnSpPr>
        <xdr:cNvPr id="344" name="直線コネクタ 343"/>
        <xdr:cNvCxnSpPr/>
      </xdr:nvCxnSpPr>
      <xdr:spPr>
        <a:xfrm flipV="1">
          <a:off x="8496300" y="9663721"/>
          <a:ext cx="723900" cy="8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9271000" y="9375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9192260" y="95207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4931</xdr:rowOff>
    </xdr:from>
    <xdr:to>
      <xdr:col>50</xdr:col>
      <xdr:colOff>114300</xdr:colOff>
      <xdr:row>58</xdr:row>
      <xdr:rowOff>23871</xdr:rowOff>
    </xdr:to>
    <xdr:cxnSp macro="">
      <xdr:nvCxnSpPr>
        <xdr:cNvPr id="347" name="直線コネクタ 346"/>
        <xdr:cNvCxnSpPr/>
      </xdr:nvCxnSpPr>
      <xdr:spPr>
        <a:xfrm>
          <a:off x="7713980" y="9560411"/>
          <a:ext cx="782320" cy="18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8445500" y="951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8219655" y="929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167336</xdr:rowOff>
    </xdr:from>
    <xdr:to>
      <xdr:col>45</xdr:col>
      <xdr:colOff>177800</xdr:colOff>
      <xdr:row>57</xdr:row>
      <xdr:rowOff>4931</xdr:rowOff>
    </xdr:to>
    <xdr:cxnSp macro="">
      <xdr:nvCxnSpPr>
        <xdr:cNvPr id="350" name="直線コネクタ 349"/>
        <xdr:cNvCxnSpPr/>
      </xdr:nvCxnSpPr>
      <xdr:spPr>
        <a:xfrm>
          <a:off x="6924040" y="9387536"/>
          <a:ext cx="789940" cy="17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7670800" y="9533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xdr:cNvSpPr txBox="1"/>
      </xdr:nvSpPr>
      <xdr:spPr>
        <a:xfrm>
          <a:off x="7444955" y="962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126633</xdr:rowOff>
    </xdr:from>
    <xdr:to>
      <xdr:col>41</xdr:col>
      <xdr:colOff>50800</xdr:colOff>
      <xdr:row>55</xdr:row>
      <xdr:rowOff>167336</xdr:rowOff>
    </xdr:to>
    <xdr:cxnSp macro="">
      <xdr:nvCxnSpPr>
        <xdr:cNvPr id="353" name="直線コネクタ 352"/>
        <xdr:cNvCxnSpPr/>
      </xdr:nvCxnSpPr>
      <xdr:spPr>
        <a:xfrm>
          <a:off x="6149340" y="9179193"/>
          <a:ext cx="774700" cy="2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6873240" y="95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xdr:cNvSpPr txBox="1"/>
      </xdr:nvSpPr>
      <xdr:spPr>
        <a:xfrm>
          <a:off x="6670255" y="966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098540" y="9509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xdr:cNvSpPr txBox="1"/>
      </xdr:nvSpPr>
      <xdr:spPr>
        <a:xfrm>
          <a:off x="5872695" y="959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57441</xdr:rowOff>
    </xdr:from>
    <xdr:to>
      <xdr:col>55</xdr:col>
      <xdr:colOff>50800</xdr:colOff>
      <xdr:row>57</xdr:row>
      <xdr:rowOff>159041</xdr:rowOff>
    </xdr:to>
    <xdr:sp macro="" textlink="">
      <xdr:nvSpPr>
        <xdr:cNvPr id="363" name="楕円 362"/>
        <xdr:cNvSpPr/>
      </xdr:nvSpPr>
      <xdr:spPr>
        <a:xfrm>
          <a:off x="9192260" y="9612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35868</xdr:rowOff>
    </xdr:from>
    <xdr:ext cx="599010" cy="259045"/>
    <xdr:sp macro="" textlink="">
      <xdr:nvSpPr>
        <xdr:cNvPr id="364" name="普通建設事業費該当値テキスト"/>
        <xdr:cNvSpPr txBox="1"/>
      </xdr:nvSpPr>
      <xdr:spPr>
        <a:xfrm>
          <a:off x="9271000" y="959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144521</xdr:rowOff>
    </xdr:from>
    <xdr:to>
      <xdr:col>50</xdr:col>
      <xdr:colOff>165100</xdr:colOff>
      <xdr:row>58</xdr:row>
      <xdr:rowOff>74671</xdr:rowOff>
    </xdr:to>
    <xdr:sp macro="" textlink="">
      <xdr:nvSpPr>
        <xdr:cNvPr id="365" name="楕円 364"/>
        <xdr:cNvSpPr/>
      </xdr:nvSpPr>
      <xdr:spPr>
        <a:xfrm>
          <a:off x="8445500" y="9700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65798</xdr:rowOff>
    </xdr:from>
    <xdr:ext cx="599010" cy="259045"/>
    <xdr:sp macro="" textlink="">
      <xdr:nvSpPr>
        <xdr:cNvPr id="366" name="テキスト ボックス 365"/>
        <xdr:cNvSpPr txBox="1"/>
      </xdr:nvSpPr>
      <xdr:spPr>
        <a:xfrm>
          <a:off x="8219655" y="978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125581</xdr:rowOff>
    </xdr:from>
    <xdr:to>
      <xdr:col>46</xdr:col>
      <xdr:colOff>38100</xdr:colOff>
      <xdr:row>57</xdr:row>
      <xdr:rowOff>55731</xdr:rowOff>
    </xdr:to>
    <xdr:sp macro="" textlink="">
      <xdr:nvSpPr>
        <xdr:cNvPr id="367" name="楕円 366"/>
        <xdr:cNvSpPr/>
      </xdr:nvSpPr>
      <xdr:spPr>
        <a:xfrm>
          <a:off x="7670800" y="9513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72258</xdr:rowOff>
    </xdr:from>
    <xdr:ext cx="599010" cy="259045"/>
    <xdr:sp macro="" textlink="">
      <xdr:nvSpPr>
        <xdr:cNvPr id="368" name="テキスト ボックス 367"/>
        <xdr:cNvSpPr txBox="1"/>
      </xdr:nvSpPr>
      <xdr:spPr>
        <a:xfrm>
          <a:off x="7444955" y="929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116536</xdr:rowOff>
    </xdr:from>
    <xdr:to>
      <xdr:col>41</xdr:col>
      <xdr:colOff>101600</xdr:colOff>
      <xdr:row>56</xdr:row>
      <xdr:rowOff>46686</xdr:rowOff>
    </xdr:to>
    <xdr:sp macro="" textlink="">
      <xdr:nvSpPr>
        <xdr:cNvPr id="369" name="楕円 368"/>
        <xdr:cNvSpPr/>
      </xdr:nvSpPr>
      <xdr:spPr>
        <a:xfrm>
          <a:off x="6873240" y="9336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63213</xdr:rowOff>
    </xdr:from>
    <xdr:ext cx="599010" cy="259045"/>
    <xdr:sp macro="" textlink="">
      <xdr:nvSpPr>
        <xdr:cNvPr id="370" name="テキスト ボックス 369"/>
        <xdr:cNvSpPr txBox="1"/>
      </xdr:nvSpPr>
      <xdr:spPr>
        <a:xfrm>
          <a:off x="6670255" y="91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75833</xdr:rowOff>
    </xdr:from>
    <xdr:to>
      <xdr:col>36</xdr:col>
      <xdr:colOff>165100</xdr:colOff>
      <xdr:row>55</xdr:row>
      <xdr:rowOff>5983</xdr:rowOff>
    </xdr:to>
    <xdr:sp macro="" textlink="">
      <xdr:nvSpPr>
        <xdr:cNvPr id="371" name="楕円 370"/>
        <xdr:cNvSpPr/>
      </xdr:nvSpPr>
      <xdr:spPr>
        <a:xfrm>
          <a:off x="6098540" y="9128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22510</xdr:rowOff>
    </xdr:from>
    <xdr:ext cx="599010" cy="259045"/>
    <xdr:sp macro="" textlink="">
      <xdr:nvSpPr>
        <xdr:cNvPr id="372" name="テキスト ボックス 371"/>
        <xdr:cNvSpPr txBox="1"/>
      </xdr:nvSpPr>
      <xdr:spPr>
        <a:xfrm>
          <a:off x="5872695" y="890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529992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9218295" y="11863413"/>
          <a:ext cx="1270" cy="123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9271000" y="13101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9154160" y="13097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9271000" y="1164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9154160" y="11863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37990</xdr:rowOff>
    </xdr:from>
    <xdr:to>
      <xdr:col>55</xdr:col>
      <xdr:colOff>0</xdr:colOff>
      <xdr:row>77</xdr:row>
      <xdr:rowOff>153873</xdr:rowOff>
    </xdr:to>
    <xdr:cxnSp macro="">
      <xdr:nvCxnSpPr>
        <xdr:cNvPr id="397" name="直線コネクタ 396"/>
        <xdr:cNvCxnSpPr/>
      </xdr:nvCxnSpPr>
      <xdr:spPr>
        <a:xfrm flipV="1">
          <a:off x="8496300" y="12946270"/>
          <a:ext cx="723900" cy="1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9271000" y="1264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9192260" y="127925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96282</xdr:rowOff>
    </xdr:from>
    <xdr:to>
      <xdr:col>50</xdr:col>
      <xdr:colOff>114300</xdr:colOff>
      <xdr:row>77</xdr:row>
      <xdr:rowOff>153873</xdr:rowOff>
    </xdr:to>
    <xdr:cxnSp macro="">
      <xdr:nvCxnSpPr>
        <xdr:cNvPr id="400" name="直線コネクタ 399"/>
        <xdr:cNvCxnSpPr/>
      </xdr:nvCxnSpPr>
      <xdr:spPr>
        <a:xfrm>
          <a:off x="7713980" y="13004562"/>
          <a:ext cx="782320" cy="5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8445500" y="1279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8251971" y="125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48295</xdr:rowOff>
    </xdr:from>
    <xdr:to>
      <xdr:col>45</xdr:col>
      <xdr:colOff>177800</xdr:colOff>
      <xdr:row>77</xdr:row>
      <xdr:rowOff>96282</xdr:rowOff>
    </xdr:to>
    <xdr:cxnSp macro="">
      <xdr:nvCxnSpPr>
        <xdr:cNvPr id="403" name="直線コネクタ 402"/>
        <xdr:cNvCxnSpPr/>
      </xdr:nvCxnSpPr>
      <xdr:spPr>
        <a:xfrm>
          <a:off x="6924040" y="12788935"/>
          <a:ext cx="789940" cy="2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7670800" y="12809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xdr:cNvSpPr txBox="1"/>
      </xdr:nvSpPr>
      <xdr:spPr>
        <a:xfrm>
          <a:off x="7477271" y="125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90300</xdr:rowOff>
    </xdr:from>
    <xdr:to>
      <xdr:col>41</xdr:col>
      <xdr:colOff>50800</xdr:colOff>
      <xdr:row>76</xdr:row>
      <xdr:rowOff>48295</xdr:rowOff>
    </xdr:to>
    <xdr:cxnSp macro="">
      <xdr:nvCxnSpPr>
        <xdr:cNvPr id="406" name="直線コネクタ 405"/>
        <xdr:cNvCxnSpPr/>
      </xdr:nvCxnSpPr>
      <xdr:spPr>
        <a:xfrm>
          <a:off x="6149340" y="11992740"/>
          <a:ext cx="774700" cy="7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6873240" y="12831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xdr:cNvSpPr txBox="1"/>
      </xdr:nvSpPr>
      <xdr:spPr>
        <a:xfrm>
          <a:off x="6702571" y="129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098540" y="12669798"/>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18076</xdr:rowOff>
    </xdr:from>
    <xdr:ext cx="534377" cy="259045"/>
    <xdr:sp macro="" textlink="">
      <xdr:nvSpPr>
        <xdr:cNvPr id="410" name="テキスト ボックス 409"/>
        <xdr:cNvSpPr txBox="1"/>
      </xdr:nvSpPr>
      <xdr:spPr>
        <a:xfrm>
          <a:off x="5905011" y="127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158640</xdr:rowOff>
    </xdr:from>
    <xdr:to>
      <xdr:col>55</xdr:col>
      <xdr:colOff>50800</xdr:colOff>
      <xdr:row>77</xdr:row>
      <xdr:rowOff>88790</xdr:rowOff>
    </xdr:to>
    <xdr:sp macro="" textlink="">
      <xdr:nvSpPr>
        <xdr:cNvPr id="416" name="楕円 415"/>
        <xdr:cNvSpPr/>
      </xdr:nvSpPr>
      <xdr:spPr>
        <a:xfrm>
          <a:off x="9192260" y="12899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137067</xdr:rowOff>
    </xdr:from>
    <xdr:ext cx="534377" cy="259045"/>
    <xdr:sp macro="" textlink="">
      <xdr:nvSpPr>
        <xdr:cNvPr id="417" name="普通建設事業費 （ うち新規整備　）該当値テキスト"/>
        <xdr:cNvSpPr txBox="1"/>
      </xdr:nvSpPr>
      <xdr:spPr>
        <a:xfrm>
          <a:off x="9271000" y="1287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103073</xdr:rowOff>
    </xdr:from>
    <xdr:to>
      <xdr:col>50</xdr:col>
      <xdr:colOff>165100</xdr:colOff>
      <xdr:row>78</xdr:row>
      <xdr:rowOff>33223</xdr:rowOff>
    </xdr:to>
    <xdr:sp macro="" textlink="">
      <xdr:nvSpPr>
        <xdr:cNvPr id="418" name="楕円 417"/>
        <xdr:cNvSpPr/>
      </xdr:nvSpPr>
      <xdr:spPr>
        <a:xfrm>
          <a:off x="8445500" y="13011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24350</xdr:rowOff>
    </xdr:from>
    <xdr:ext cx="469744" cy="259045"/>
    <xdr:sp macro="" textlink="">
      <xdr:nvSpPr>
        <xdr:cNvPr id="419" name="テキスト ボックス 418"/>
        <xdr:cNvSpPr txBox="1"/>
      </xdr:nvSpPr>
      <xdr:spPr>
        <a:xfrm>
          <a:off x="8284288" y="1310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45482</xdr:rowOff>
    </xdr:from>
    <xdr:to>
      <xdr:col>46</xdr:col>
      <xdr:colOff>38100</xdr:colOff>
      <xdr:row>77</xdr:row>
      <xdr:rowOff>147082</xdr:rowOff>
    </xdr:to>
    <xdr:sp macro="" textlink="">
      <xdr:nvSpPr>
        <xdr:cNvPr id="420" name="楕円 419"/>
        <xdr:cNvSpPr/>
      </xdr:nvSpPr>
      <xdr:spPr>
        <a:xfrm>
          <a:off x="7670800" y="129537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138209</xdr:rowOff>
    </xdr:from>
    <xdr:ext cx="534377" cy="259045"/>
    <xdr:sp macro="" textlink="">
      <xdr:nvSpPr>
        <xdr:cNvPr id="421" name="テキスト ボックス 420"/>
        <xdr:cNvSpPr txBox="1"/>
      </xdr:nvSpPr>
      <xdr:spPr>
        <a:xfrm>
          <a:off x="7477271" y="1304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168945</xdr:rowOff>
    </xdr:from>
    <xdr:to>
      <xdr:col>41</xdr:col>
      <xdr:colOff>101600</xdr:colOff>
      <xdr:row>76</xdr:row>
      <xdr:rowOff>99095</xdr:rowOff>
    </xdr:to>
    <xdr:sp macro="" textlink="">
      <xdr:nvSpPr>
        <xdr:cNvPr id="422" name="楕円 421"/>
        <xdr:cNvSpPr/>
      </xdr:nvSpPr>
      <xdr:spPr>
        <a:xfrm>
          <a:off x="6873240" y="1274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115621</xdr:rowOff>
    </xdr:from>
    <xdr:ext cx="534377" cy="259045"/>
    <xdr:sp macro="" textlink="">
      <xdr:nvSpPr>
        <xdr:cNvPr id="423" name="テキスト ボックス 422"/>
        <xdr:cNvSpPr txBox="1"/>
      </xdr:nvSpPr>
      <xdr:spPr>
        <a:xfrm>
          <a:off x="6702571" y="125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39500</xdr:rowOff>
    </xdr:from>
    <xdr:to>
      <xdr:col>36</xdr:col>
      <xdr:colOff>165100</xdr:colOff>
      <xdr:row>71</xdr:row>
      <xdr:rowOff>141100</xdr:rowOff>
    </xdr:to>
    <xdr:sp macro="" textlink="">
      <xdr:nvSpPr>
        <xdr:cNvPr id="424" name="楕円 423"/>
        <xdr:cNvSpPr/>
      </xdr:nvSpPr>
      <xdr:spPr>
        <a:xfrm>
          <a:off x="6098540" y="119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157627</xdr:rowOff>
    </xdr:from>
    <xdr:ext cx="599010" cy="259045"/>
    <xdr:sp macro="" textlink="">
      <xdr:nvSpPr>
        <xdr:cNvPr id="425" name="テキスト ボックス 424"/>
        <xdr:cNvSpPr txBox="1"/>
      </xdr:nvSpPr>
      <xdr:spPr>
        <a:xfrm>
          <a:off x="5872695" y="117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9218295" y="15369106"/>
          <a:ext cx="1270" cy="118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9271000" y="165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9154160" y="16551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9271000" y="1514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9154160" y="15369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39934</xdr:rowOff>
    </xdr:from>
    <xdr:to>
      <xdr:col>55</xdr:col>
      <xdr:colOff>0</xdr:colOff>
      <xdr:row>97</xdr:row>
      <xdr:rowOff>98047</xdr:rowOff>
    </xdr:to>
    <xdr:cxnSp macro="">
      <xdr:nvCxnSpPr>
        <xdr:cNvPr id="452" name="直線コネクタ 451"/>
        <xdr:cNvCxnSpPr/>
      </xdr:nvCxnSpPr>
      <xdr:spPr>
        <a:xfrm flipV="1">
          <a:off x="8496300" y="16301014"/>
          <a:ext cx="7239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xdr:cNvSpPr txBox="1"/>
      </xdr:nvSpPr>
      <xdr:spPr>
        <a:xfrm>
          <a:off x="9271000" y="16260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9192260" y="16277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118044</xdr:rowOff>
    </xdr:from>
    <xdr:to>
      <xdr:col>50</xdr:col>
      <xdr:colOff>114300</xdr:colOff>
      <xdr:row>97</xdr:row>
      <xdr:rowOff>98047</xdr:rowOff>
    </xdr:to>
    <xdr:cxnSp macro="">
      <xdr:nvCxnSpPr>
        <xdr:cNvPr id="455" name="直線コネクタ 454"/>
        <xdr:cNvCxnSpPr/>
      </xdr:nvCxnSpPr>
      <xdr:spPr>
        <a:xfrm>
          <a:off x="7713980" y="16211484"/>
          <a:ext cx="782320" cy="1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8445500" y="16242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8219655" y="1602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4350</xdr:rowOff>
    </xdr:from>
    <xdr:to>
      <xdr:col>45</xdr:col>
      <xdr:colOff>177800</xdr:colOff>
      <xdr:row>96</xdr:row>
      <xdr:rowOff>118044</xdr:rowOff>
    </xdr:to>
    <xdr:cxnSp macro="">
      <xdr:nvCxnSpPr>
        <xdr:cNvPr id="458" name="直線コネクタ 457"/>
        <xdr:cNvCxnSpPr/>
      </xdr:nvCxnSpPr>
      <xdr:spPr>
        <a:xfrm>
          <a:off x="6924040" y="16097790"/>
          <a:ext cx="789940" cy="1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7670800" y="16263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xdr:cNvSpPr txBox="1"/>
      </xdr:nvSpPr>
      <xdr:spPr>
        <a:xfrm>
          <a:off x="7444955" y="1635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4350</xdr:rowOff>
    </xdr:from>
    <xdr:to>
      <xdr:col>41</xdr:col>
      <xdr:colOff>50800</xdr:colOff>
      <xdr:row>96</xdr:row>
      <xdr:rowOff>12658</xdr:rowOff>
    </xdr:to>
    <xdr:cxnSp macro="">
      <xdr:nvCxnSpPr>
        <xdr:cNvPr id="461" name="直線コネクタ 460"/>
        <xdr:cNvCxnSpPr/>
      </xdr:nvCxnSpPr>
      <xdr:spPr>
        <a:xfrm flipV="1">
          <a:off x="6149340" y="16097790"/>
          <a:ext cx="77470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6873240" y="1629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xdr:cNvSpPr txBox="1"/>
      </xdr:nvSpPr>
      <xdr:spPr>
        <a:xfrm>
          <a:off x="6702571" y="163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098540" y="1629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xdr:cNvSpPr txBox="1"/>
      </xdr:nvSpPr>
      <xdr:spPr>
        <a:xfrm>
          <a:off x="5905011" y="16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160584</xdr:rowOff>
    </xdr:from>
    <xdr:to>
      <xdr:col>55</xdr:col>
      <xdr:colOff>50800</xdr:colOff>
      <xdr:row>97</xdr:row>
      <xdr:rowOff>90734</xdr:rowOff>
    </xdr:to>
    <xdr:sp macro="" textlink="">
      <xdr:nvSpPr>
        <xdr:cNvPr id="471" name="楕円 470"/>
        <xdr:cNvSpPr/>
      </xdr:nvSpPr>
      <xdr:spPr>
        <a:xfrm>
          <a:off x="9192260" y="16254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12011</xdr:rowOff>
    </xdr:from>
    <xdr:ext cx="599010" cy="259045"/>
    <xdr:sp macro="" textlink="">
      <xdr:nvSpPr>
        <xdr:cNvPr id="472" name="普通建設事業費 （ うち更新整備　）該当値テキスト"/>
        <xdr:cNvSpPr txBox="1"/>
      </xdr:nvSpPr>
      <xdr:spPr>
        <a:xfrm>
          <a:off x="9271000" y="1610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47247</xdr:rowOff>
    </xdr:from>
    <xdr:to>
      <xdr:col>50</xdr:col>
      <xdr:colOff>165100</xdr:colOff>
      <xdr:row>97</xdr:row>
      <xdr:rowOff>148847</xdr:rowOff>
    </xdr:to>
    <xdr:sp macro="" textlink="">
      <xdr:nvSpPr>
        <xdr:cNvPr id="473" name="楕円 472"/>
        <xdr:cNvSpPr/>
      </xdr:nvSpPr>
      <xdr:spPr>
        <a:xfrm>
          <a:off x="8445500" y="163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139974</xdr:rowOff>
    </xdr:from>
    <xdr:ext cx="534377" cy="259045"/>
    <xdr:sp macro="" textlink="">
      <xdr:nvSpPr>
        <xdr:cNvPr id="474" name="テキスト ボックス 473"/>
        <xdr:cNvSpPr txBox="1"/>
      </xdr:nvSpPr>
      <xdr:spPr>
        <a:xfrm>
          <a:off x="8251971" y="164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67244</xdr:rowOff>
    </xdr:from>
    <xdr:to>
      <xdr:col>46</xdr:col>
      <xdr:colOff>38100</xdr:colOff>
      <xdr:row>96</xdr:row>
      <xdr:rowOff>168844</xdr:rowOff>
    </xdr:to>
    <xdr:sp macro="" textlink="">
      <xdr:nvSpPr>
        <xdr:cNvPr id="475" name="楕円 474"/>
        <xdr:cNvSpPr/>
      </xdr:nvSpPr>
      <xdr:spPr>
        <a:xfrm>
          <a:off x="7670800" y="16160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13921</xdr:rowOff>
    </xdr:from>
    <xdr:ext cx="599010" cy="259045"/>
    <xdr:sp macro="" textlink="">
      <xdr:nvSpPr>
        <xdr:cNvPr id="476" name="テキスト ボックス 475"/>
        <xdr:cNvSpPr txBox="1"/>
      </xdr:nvSpPr>
      <xdr:spPr>
        <a:xfrm>
          <a:off x="7444955" y="1593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125000</xdr:rowOff>
    </xdr:from>
    <xdr:to>
      <xdr:col>41</xdr:col>
      <xdr:colOff>101600</xdr:colOff>
      <xdr:row>96</xdr:row>
      <xdr:rowOff>55150</xdr:rowOff>
    </xdr:to>
    <xdr:sp macro="" textlink="">
      <xdr:nvSpPr>
        <xdr:cNvPr id="477" name="楕円 476"/>
        <xdr:cNvSpPr/>
      </xdr:nvSpPr>
      <xdr:spPr>
        <a:xfrm>
          <a:off x="6873240" y="16050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71677</xdr:rowOff>
    </xdr:from>
    <xdr:ext cx="599010" cy="259045"/>
    <xdr:sp macro="" textlink="">
      <xdr:nvSpPr>
        <xdr:cNvPr id="478" name="テキスト ボックス 477"/>
        <xdr:cNvSpPr txBox="1"/>
      </xdr:nvSpPr>
      <xdr:spPr>
        <a:xfrm>
          <a:off x="6670255" y="1582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133308</xdr:rowOff>
    </xdr:from>
    <xdr:to>
      <xdr:col>36</xdr:col>
      <xdr:colOff>165100</xdr:colOff>
      <xdr:row>96</xdr:row>
      <xdr:rowOff>63458</xdr:rowOff>
    </xdr:to>
    <xdr:sp macro="" textlink="">
      <xdr:nvSpPr>
        <xdr:cNvPr id="479" name="楕円 478"/>
        <xdr:cNvSpPr/>
      </xdr:nvSpPr>
      <xdr:spPr>
        <a:xfrm>
          <a:off x="6098540" y="16059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79985</xdr:rowOff>
    </xdr:from>
    <xdr:ext cx="599010" cy="259045"/>
    <xdr:sp macro="" textlink="">
      <xdr:nvSpPr>
        <xdr:cNvPr id="480" name="テキスト ボックス 479"/>
        <xdr:cNvSpPr txBox="1"/>
      </xdr:nvSpPr>
      <xdr:spPr>
        <a:xfrm>
          <a:off x="5872695" y="15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043326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043326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4374495" y="5116331"/>
          <a:ext cx="1269" cy="139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441958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42875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4419580" y="48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4287500" y="5116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168239</xdr:rowOff>
    </xdr:from>
    <xdr:to>
      <xdr:col>85</xdr:col>
      <xdr:colOff>127000</xdr:colOff>
      <xdr:row>38</xdr:row>
      <xdr:rowOff>112890</xdr:rowOff>
    </xdr:to>
    <xdr:cxnSp macro="">
      <xdr:nvCxnSpPr>
        <xdr:cNvPr id="507" name="直線コネクタ 506"/>
        <xdr:cNvCxnSpPr/>
      </xdr:nvCxnSpPr>
      <xdr:spPr>
        <a:xfrm flipV="1">
          <a:off x="13629640" y="6370919"/>
          <a:ext cx="746760" cy="1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xdr:cNvSpPr txBox="1"/>
      </xdr:nvSpPr>
      <xdr:spPr>
        <a:xfrm>
          <a:off x="14419580" y="631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4325600" y="63382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64893</xdr:rowOff>
    </xdr:from>
    <xdr:to>
      <xdr:col>81</xdr:col>
      <xdr:colOff>50800</xdr:colOff>
      <xdr:row>38</xdr:row>
      <xdr:rowOff>112890</xdr:rowOff>
    </xdr:to>
    <xdr:cxnSp macro="">
      <xdr:nvCxnSpPr>
        <xdr:cNvPr id="510" name="直線コネクタ 509"/>
        <xdr:cNvCxnSpPr/>
      </xdr:nvCxnSpPr>
      <xdr:spPr>
        <a:xfrm>
          <a:off x="12854940" y="6435213"/>
          <a:ext cx="774700" cy="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3578840" y="6294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3408171" y="607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64893</xdr:rowOff>
    </xdr:from>
    <xdr:to>
      <xdr:col>76</xdr:col>
      <xdr:colOff>114300</xdr:colOff>
      <xdr:row>38</xdr:row>
      <xdr:rowOff>125454</xdr:rowOff>
    </xdr:to>
    <xdr:cxnSp macro="">
      <xdr:nvCxnSpPr>
        <xdr:cNvPr id="513" name="直線コネクタ 512"/>
        <xdr:cNvCxnSpPr/>
      </xdr:nvCxnSpPr>
      <xdr:spPr>
        <a:xfrm flipV="1">
          <a:off x="12072620" y="6435213"/>
          <a:ext cx="78232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2804140" y="6312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2610611" y="60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125454</xdr:rowOff>
    </xdr:from>
    <xdr:to>
      <xdr:col>71</xdr:col>
      <xdr:colOff>177800</xdr:colOff>
      <xdr:row>38</xdr:row>
      <xdr:rowOff>126176</xdr:rowOff>
    </xdr:to>
    <xdr:cxnSp macro="">
      <xdr:nvCxnSpPr>
        <xdr:cNvPr id="516" name="直線コネクタ 515"/>
        <xdr:cNvCxnSpPr/>
      </xdr:nvCxnSpPr>
      <xdr:spPr>
        <a:xfrm flipV="1">
          <a:off x="11282680" y="6495774"/>
          <a:ext cx="78994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2029440" y="6317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1835911" y="60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1231880" y="6318838"/>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1061211" y="60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117439</xdr:rowOff>
    </xdr:from>
    <xdr:to>
      <xdr:col>85</xdr:col>
      <xdr:colOff>177800</xdr:colOff>
      <xdr:row>38</xdr:row>
      <xdr:rowOff>47589</xdr:rowOff>
    </xdr:to>
    <xdr:sp macro="" textlink="">
      <xdr:nvSpPr>
        <xdr:cNvPr id="526" name="楕円 525"/>
        <xdr:cNvSpPr/>
      </xdr:nvSpPr>
      <xdr:spPr>
        <a:xfrm>
          <a:off x="14325600" y="63201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140316</xdr:rowOff>
    </xdr:from>
    <xdr:ext cx="534377" cy="259045"/>
    <xdr:sp macro="" textlink="">
      <xdr:nvSpPr>
        <xdr:cNvPr id="527" name="災害復旧事業費該当値テキスト"/>
        <xdr:cNvSpPr txBox="1"/>
      </xdr:nvSpPr>
      <xdr:spPr>
        <a:xfrm>
          <a:off x="14419580" y="61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62090</xdr:rowOff>
    </xdr:from>
    <xdr:to>
      <xdr:col>81</xdr:col>
      <xdr:colOff>101600</xdr:colOff>
      <xdr:row>38</xdr:row>
      <xdr:rowOff>163690</xdr:rowOff>
    </xdr:to>
    <xdr:sp macro="" textlink="">
      <xdr:nvSpPr>
        <xdr:cNvPr id="528" name="楕円 527"/>
        <xdr:cNvSpPr/>
      </xdr:nvSpPr>
      <xdr:spPr>
        <a:xfrm>
          <a:off x="13578840" y="64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154817</xdr:rowOff>
    </xdr:from>
    <xdr:ext cx="469744" cy="259045"/>
    <xdr:sp macro="" textlink="">
      <xdr:nvSpPr>
        <xdr:cNvPr id="529" name="テキスト ボックス 528"/>
        <xdr:cNvSpPr txBox="1"/>
      </xdr:nvSpPr>
      <xdr:spPr>
        <a:xfrm>
          <a:off x="13417628" y="6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14093</xdr:rowOff>
    </xdr:from>
    <xdr:to>
      <xdr:col>76</xdr:col>
      <xdr:colOff>165100</xdr:colOff>
      <xdr:row>38</xdr:row>
      <xdr:rowOff>115693</xdr:rowOff>
    </xdr:to>
    <xdr:sp macro="" textlink="">
      <xdr:nvSpPr>
        <xdr:cNvPr id="530" name="楕円 529"/>
        <xdr:cNvSpPr/>
      </xdr:nvSpPr>
      <xdr:spPr>
        <a:xfrm>
          <a:off x="12804140" y="638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106820</xdr:rowOff>
    </xdr:from>
    <xdr:ext cx="469744" cy="259045"/>
    <xdr:sp macro="" textlink="">
      <xdr:nvSpPr>
        <xdr:cNvPr id="531" name="テキスト ボックス 530"/>
        <xdr:cNvSpPr txBox="1"/>
      </xdr:nvSpPr>
      <xdr:spPr>
        <a:xfrm>
          <a:off x="12642928" y="647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74654</xdr:rowOff>
    </xdr:from>
    <xdr:to>
      <xdr:col>72</xdr:col>
      <xdr:colOff>38100</xdr:colOff>
      <xdr:row>39</xdr:row>
      <xdr:rowOff>4804</xdr:rowOff>
    </xdr:to>
    <xdr:sp macro="" textlink="">
      <xdr:nvSpPr>
        <xdr:cNvPr id="532" name="楕円 531"/>
        <xdr:cNvSpPr/>
      </xdr:nvSpPr>
      <xdr:spPr>
        <a:xfrm>
          <a:off x="12029440" y="6444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167381</xdr:rowOff>
    </xdr:from>
    <xdr:ext cx="469744" cy="259045"/>
    <xdr:sp macro="" textlink="">
      <xdr:nvSpPr>
        <xdr:cNvPr id="533" name="テキスト ボックス 532"/>
        <xdr:cNvSpPr txBox="1"/>
      </xdr:nvSpPr>
      <xdr:spPr>
        <a:xfrm>
          <a:off x="11868228" y="65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75376</xdr:rowOff>
    </xdr:from>
    <xdr:to>
      <xdr:col>67</xdr:col>
      <xdr:colOff>101600</xdr:colOff>
      <xdr:row>39</xdr:row>
      <xdr:rowOff>5526</xdr:rowOff>
    </xdr:to>
    <xdr:sp macro="" textlink="">
      <xdr:nvSpPr>
        <xdr:cNvPr id="534" name="楕円 533"/>
        <xdr:cNvSpPr/>
      </xdr:nvSpPr>
      <xdr:spPr>
        <a:xfrm>
          <a:off x="11231880" y="6445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168103</xdr:rowOff>
    </xdr:from>
    <xdr:ext cx="469744" cy="259045"/>
    <xdr:sp macro="" textlink="">
      <xdr:nvSpPr>
        <xdr:cNvPr id="535" name="テキスト ボックス 534"/>
        <xdr:cNvSpPr txBox="1"/>
      </xdr:nvSpPr>
      <xdr:spPr>
        <a:xfrm>
          <a:off x="11070668" y="65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0960100" y="9748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073417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0692914" y="905384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0960100" y="8632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069291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0692914" y="79337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4374495" y="974852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441958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4287500" y="974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4419580" y="9455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4287500" y="9748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3629640" y="97485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4419580" y="967995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4325600" y="97015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2854940" y="9748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3578840" y="941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3527850" y="9202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2072620" y="9748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2804140" y="9366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2737910" y="9145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1282680" y="9748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2029440" y="9309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1955590" y="908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1231880" y="8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1148573" y="8196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4325600" y="97015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4419580" y="9565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357884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352785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280414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273791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2029440" y="9701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195559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1231880" y="97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1180890" y="9790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043326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043326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04332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4374495" y="11860157"/>
          <a:ext cx="1269"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4419580" y="1321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4287500" y="1321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4419580" y="1163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4287500" y="11860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136330</xdr:rowOff>
    </xdr:from>
    <xdr:to>
      <xdr:col>85</xdr:col>
      <xdr:colOff>127000</xdr:colOff>
      <xdr:row>78</xdr:row>
      <xdr:rowOff>139700</xdr:rowOff>
    </xdr:to>
    <xdr:cxnSp macro="">
      <xdr:nvCxnSpPr>
        <xdr:cNvPr id="615" name="直線コネクタ 614"/>
        <xdr:cNvCxnSpPr/>
      </xdr:nvCxnSpPr>
      <xdr:spPr>
        <a:xfrm flipV="1">
          <a:off x="13629640" y="13212250"/>
          <a:ext cx="74676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xdr:cNvSpPr txBox="1"/>
      </xdr:nvSpPr>
      <xdr:spPr>
        <a:xfrm>
          <a:off x="14419580" y="12487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4325600" y="12632292"/>
          <a:ext cx="9398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18" name="直線コネクタ 617"/>
        <xdr:cNvCxnSpPr/>
      </xdr:nvCxnSpPr>
      <xdr:spPr>
        <a:xfrm>
          <a:off x="12854940" y="132156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3578840" y="1266807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xdr:cNvSpPr txBox="1"/>
      </xdr:nvSpPr>
      <xdr:spPr>
        <a:xfrm>
          <a:off x="13375855" y="124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134831</xdr:rowOff>
    </xdr:from>
    <xdr:to>
      <xdr:col>76</xdr:col>
      <xdr:colOff>114300</xdr:colOff>
      <xdr:row>78</xdr:row>
      <xdr:rowOff>139700</xdr:rowOff>
    </xdr:to>
    <xdr:cxnSp macro="">
      <xdr:nvCxnSpPr>
        <xdr:cNvPr id="621" name="直線コネクタ 620"/>
        <xdr:cNvCxnSpPr/>
      </xdr:nvCxnSpPr>
      <xdr:spPr>
        <a:xfrm>
          <a:off x="12072620" y="13210751"/>
          <a:ext cx="78232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2804140" y="12666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xdr:cNvSpPr txBox="1"/>
      </xdr:nvSpPr>
      <xdr:spPr>
        <a:xfrm>
          <a:off x="12578295" y="124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130099</xdr:rowOff>
    </xdr:from>
    <xdr:to>
      <xdr:col>71</xdr:col>
      <xdr:colOff>177800</xdr:colOff>
      <xdr:row>78</xdr:row>
      <xdr:rowOff>134831</xdr:rowOff>
    </xdr:to>
    <xdr:cxnSp macro="">
      <xdr:nvCxnSpPr>
        <xdr:cNvPr id="624" name="直線コネクタ 623"/>
        <xdr:cNvCxnSpPr/>
      </xdr:nvCxnSpPr>
      <xdr:spPr>
        <a:xfrm>
          <a:off x="11282680" y="13206019"/>
          <a:ext cx="78994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2029440" y="12659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xdr:cNvSpPr txBox="1"/>
      </xdr:nvSpPr>
      <xdr:spPr>
        <a:xfrm>
          <a:off x="11803595" y="1243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1231880" y="12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xdr:cNvSpPr txBox="1"/>
      </xdr:nvSpPr>
      <xdr:spPr>
        <a:xfrm>
          <a:off x="11028895" y="1245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85530</xdr:rowOff>
    </xdr:from>
    <xdr:to>
      <xdr:col>85</xdr:col>
      <xdr:colOff>177800</xdr:colOff>
      <xdr:row>79</xdr:row>
      <xdr:rowOff>15680</xdr:rowOff>
    </xdr:to>
    <xdr:sp macro="" textlink="">
      <xdr:nvSpPr>
        <xdr:cNvPr id="634" name="楕円 633"/>
        <xdr:cNvSpPr/>
      </xdr:nvSpPr>
      <xdr:spPr>
        <a:xfrm>
          <a:off x="14325600" y="13161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457</xdr:rowOff>
    </xdr:from>
    <xdr:ext cx="378565" cy="259045"/>
    <xdr:sp macro="" textlink="">
      <xdr:nvSpPr>
        <xdr:cNvPr id="635" name="公債費該当値テキスト"/>
        <xdr:cNvSpPr txBox="1"/>
      </xdr:nvSpPr>
      <xdr:spPr>
        <a:xfrm>
          <a:off x="14419580" y="1307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6" name="楕円 635"/>
        <xdr:cNvSpPr/>
      </xdr:nvSpPr>
      <xdr:spPr>
        <a:xfrm>
          <a:off x="1357884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37" name="テキスト ボックス 636"/>
        <xdr:cNvSpPr txBox="1"/>
      </xdr:nvSpPr>
      <xdr:spPr>
        <a:xfrm>
          <a:off x="1352785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38" name="楕円 637"/>
        <xdr:cNvSpPr/>
      </xdr:nvSpPr>
      <xdr:spPr>
        <a:xfrm>
          <a:off x="1280414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39" name="テキスト ボックス 638"/>
        <xdr:cNvSpPr txBox="1"/>
      </xdr:nvSpPr>
      <xdr:spPr>
        <a:xfrm>
          <a:off x="1273791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84031</xdr:rowOff>
    </xdr:from>
    <xdr:to>
      <xdr:col>72</xdr:col>
      <xdr:colOff>38100</xdr:colOff>
      <xdr:row>79</xdr:row>
      <xdr:rowOff>14181</xdr:rowOff>
    </xdr:to>
    <xdr:sp macro="" textlink="">
      <xdr:nvSpPr>
        <xdr:cNvPr id="640" name="楕円 639"/>
        <xdr:cNvSpPr/>
      </xdr:nvSpPr>
      <xdr:spPr>
        <a:xfrm>
          <a:off x="12029440" y="13159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5308</xdr:rowOff>
    </xdr:from>
    <xdr:ext cx="469744" cy="259045"/>
    <xdr:sp macro="" textlink="">
      <xdr:nvSpPr>
        <xdr:cNvPr id="641" name="テキスト ボックス 640"/>
        <xdr:cNvSpPr txBox="1"/>
      </xdr:nvSpPr>
      <xdr:spPr>
        <a:xfrm>
          <a:off x="11868228" y="1324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79299</xdr:rowOff>
    </xdr:from>
    <xdr:to>
      <xdr:col>67</xdr:col>
      <xdr:colOff>101600</xdr:colOff>
      <xdr:row>79</xdr:row>
      <xdr:rowOff>9449</xdr:rowOff>
    </xdr:to>
    <xdr:sp macro="" textlink="">
      <xdr:nvSpPr>
        <xdr:cNvPr id="642" name="楕円 641"/>
        <xdr:cNvSpPr/>
      </xdr:nvSpPr>
      <xdr:spPr>
        <a:xfrm>
          <a:off x="11231880" y="1315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576</xdr:rowOff>
    </xdr:from>
    <xdr:ext cx="469744" cy="259045"/>
    <xdr:sp macro="" textlink="">
      <xdr:nvSpPr>
        <xdr:cNvPr id="643" name="テキスト ボックス 642"/>
        <xdr:cNvSpPr txBox="1"/>
      </xdr:nvSpPr>
      <xdr:spPr>
        <a:xfrm>
          <a:off x="11070668" y="1324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043326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043326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043326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0365968" y="152772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0365968" y="1495825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4374495" y="15198675"/>
          <a:ext cx="1269" cy="149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4419580" y="1669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4287500" y="16692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4419580" y="14977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4287500" y="15198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120805</xdr:rowOff>
    </xdr:from>
    <xdr:to>
      <xdr:col>85</xdr:col>
      <xdr:colOff>127000</xdr:colOff>
      <xdr:row>97</xdr:row>
      <xdr:rowOff>19523</xdr:rowOff>
    </xdr:to>
    <xdr:cxnSp macro="">
      <xdr:nvCxnSpPr>
        <xdr:cNvPr id="674" name="直線コネクタ 673"/>
        <xdr:cNvCxnSpPr/>
      </xdr:nvCxnSpPr>
      <xdr:spPr>
        <a:xfrm flipV="1">
          <a:off x="13629640" y="16214245"/>
          <a:ext cx="74676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xdr:cNvSpPr txBox="1"/>
      </xdr:nvSpPr>
      <xdr:spPr>
        <a:xfrm>
          <a:off x="14419580" y="16501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4325600" y="165230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8496</xdr:rowOff>
    </xdr:from>
    <xdr:to>
      <xdr:col>81</xdr:col>
      <xdr:colOff>50800</xdr:colOff>
      <xdr:row>97</xdr:row>
      <xdr:rowOff>19523</xdr:rowOff>
    </xdr:to>
    <xdr:cxnSp macro="">
      <xdr:nvCxnSpPr>
        <xdr:cNvPr id="677" name="直線コネクタ 676"/>
        <xdr:cNvCxnSpPr/>
      </xdr:nvCxnSpPr>
      <xdr:spPr>
        <a:xfrm>
          <a:off x="12854940" y="16101936"/>
          <a:ext cx="774700" cy="17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3578840" y="16565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xdr:cNvSpPr txBox="1"/>
      </xdr:nvSpPr>
      <xdr:spPr>
        <a:xfrm>
          <a:off x="13408171" y="1665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8496</xdr:rowOff>
    </xdr:from>
    <xdr:to>
      <xdr:col>76</xdr:col>
      <xdr:colOff>114300</xdr:colOff>
      <xdr:row>97</xdr:row>
      <xdr:rowOff>149490</xdr:rowOff>
    </xdr:to>
    <xdr:cxnSp macro="">
      <xdr:nvCxnSpPr>
        <xdr:cNvPr id="680" name="直線コネクタ 679"/>
        <xdr:cNvCxnSpPr/>
      </xdr:nvCxnSpPr>
      <xdr:spPr>
        <a:xfrm flipV="1">
          <a:off x="12072620" y="16101936"/>
          <a:ext cx="782320" cy="3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2804140" y="16591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xdr:cNvSpPr txBox="1"/>
      </xdr:nvSpPr>
      <xdr:spPr>
        <a:xfrm>
          <a:off x="12610611" y="166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92413</xdr:rowOff>
    </xdr:from>
    <xdr:to>
      <xdr:col>71</xdr:col>
      <xdr:colOff>177800</xdr:colOff>
      <xdr:row>97</xdr:row>
      <xdr:rowOff>149490</xdr:rowOff>
    </xdr:to>
    <xdr:cxnSp macro="">
      <xdr:nvCxnSpPr>
        <xdr:cNvPr id="683" name="直線コネクタ 682"/>
        <xdr:cNvCxnSpPr/>
      </xdr:nvCxnSpPr>
      <xdr:spPr>
        <a:xfrm>
          <a:off x="11282680" y="16353493"/>
          <a:ext cx="789940" cy="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2029440" y="165971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xdr:cNvSpPr txBox="1"/>
      </xdr:nvSpPr>
      <xdr:spPr>
        <a:xfrm>
          <a:off x="11835911" y="1668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1231880" y="16595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xdr:cNvSpPr txBox="1"/>
      </xdr:nvSpPr>
      <xdr:spPr>
        <a:xfrm>
          <a:off x="11061211" y="166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70005</xdr:rowOff>
    </xdr:from>
    <xdr:to>
      <xdr:col>85</xdr:col>
      <xdr:colOff>177800</xdr:colOff>
      <xdr:row>97</xdr:row>
      <xdr:rowOff>155</xdr:rowOff>
    </xdr:to>
    <xdr:sp macro="" textlink="">
      <xdr:nvSpPr>
        <xdr:cNvPr id="693" name="楕円 692"/>
        <xdr:cNvSpPr/>
      </xdr:nvSpPr>
      <xdr:spPr>
        <a:xfrm>
          <a:off x="14325600" y="161634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92882</xdr:rowOff>
    </xdr:from>
    <xdr:ext cx="599010" cy="259045"/>
    <xdr:sp macro="" textlink="">
      <xdr:nvSpPr>
        <xdr:cNvPr id="694" name="積立金該当値テキスト"/>
        <xdr:cNvSpPr txBox="1"/>
      </xdr:nvSpPr>
      <xdr:spPr>
        <a:xfrm>
          <a:off x="14419580" y="1601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140173</xdr:rowOff>
    </xdr:from>
    <xdr:to>
      <xdr:col>81</xdr:col>
      <xdr:colOff>101600</xdr:colOff>
      <xdr:row>97</xdr:row>
      <xdr:rowOff>70323</xdr:rowOff>
    </xdr:to>
    <xdr:sp macro="" textlink="">
      <xdr:nvSpPr>
        <xdr:cNvPr id="695" name="楕円 694"/>
        <xdr:cNvSpPr/>
      </xdr:nvSpPr>
      <xdr:spPr>
        <a:xfrm>
          <a:off x="13578840" y="16233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86850</xdr:rowOff>
    </xdr:from>
    <xdr:ext cx="599010" cy="259045"/>
    <xdr:sp macro="" textlink="">
      <xdr:nvSpPr>
        <xdr:cNvPr id="696" name="テキスト ボックス 695"/>
        <xdr:cNvSpPr txBox="1"/>
      </xdr:nvSpPr>
      <xdr:spPr>
        <a:xfrm>
          <a:off x="13375855" y="1601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129146</xdr:rowOff>
    </xdr:from>
    <xdr:to>
      <xdr:col>76</xdr:col>
      <xdr:colOff>165100</xdr:colOff>
      <xdr:row>96</xdr:row>
      <xdr:rowOff>59296</xdr:rowOff>
    </xdr:to>
    <xdr:sp macro="" textlink="">
      <xdr:nvSpPr>
        <xdr:cNvPr id="697" name="楕円 696"/>
        <xdr:cNvSpPr/>
      </xdr:nvSpPr>
      <xdr:spPr>
        <a:xfrm>
          <a:off x="12804140" y="16054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75823</xdr:rowOff>
    </xdr:from>
    <xdr:ext cx="599010" cy="259045"/>
    <xdr:sp macro="" textlink="">
      <xdr:nvSpPr>
        <xdr:cNvPr id="698" name="テキスト ボックス 697"/>
        <xdr:cNvSpPr txBox="1"/>
      </xdr:nvSpPr>
      <xdr:spPr>
        <a:xfrm>
          <a:off x="12578295" y="1583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98690</xdr:rowOff>
    </xdr:from>
    <xdr:to>
      <xdr:col>72</xdr:col>
      <xdr:colOff>38100</xdr:colOff>
      <xdr:row>98</xdr:row>
      <xdr:rowOff>28840</xdr:rowOff>
    </xdr:to>
    <xdr:sp macro="" textlink="">
      <xdr:nvSpPr>
        <xdr:cNvPr id="699" name="楕円 698"/>
        <xdr:cNvSpPr/>
      </xdr:nvSpPr>
      <xdr:spPr>
        <a:xfrm>
          <a:off x="12029440" y="16359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45367</xdr:rowOff>
    </xdr:from>
    <xdr:ext cx="599010" cy="259045"/>
    <xdr:sp macro="" textlink="">
      <xdr:nvSpPr>
        <xdr:cNvPr id="700" name="テキスト ボックス 699"/>
        <xdr:cNvSpPr txBox="1"/>
      </xdr:nvSpPr>
      <xdr:spPr>
        <a:xfrm>
          <a:off x="11803595" y="1613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41613</xdr:rowOff>
    </xdr:from>
    <xdr:to>
      <xdr:col>67</xdr:col>
      <xdr:colOff>101600</xdr:colOff>
      <xdr:row>97</xdr:row>
      <xdr:rowOff>143213</xdr:rowOff>
    </xdr:to>
    <xdr:sp macro="" textlink="">
      <xdr:nvSpPr>
        <xdr:cNvPr id="701" name="楕円 700"/>
        <xdr:cNvSpPr/>
      </xdr:nvSpPr>
      <xdr:spPr>
        <a:xfrm>
          <a:off x="11231880" y="163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159740</xdr:rowOff>
    </xdr:from>
    <xdr:ext cx="599010" cy="259045"/>
    <xdr:sp macro="" textlink="">
      <xdr:nvSpPr>
        <xdr:cNvPr id="702" name="テキスト ボックス 701"/>
        <xdr:cNvSpPr txBox="1"/>
      </xdr:nvSpPr>
      <xdr:spPr>
        <a:xfrm>
          <a:off x="11028895" y="160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55894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55894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19507835" y="5210302"/>
          <a:ext cx="1269" cy="137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19560540" y="499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19443700" y="5210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168910</xdr:rowOff>
    </xdr:from>
    <xdr:to>
      <xdr:col>116</xdr:col>
      <xdr:colOff>63500</xdr:colOff>
      <xdr:row>39</xdr:row>
      <xdr:rowOff>44450</xdr:rowOff>
    </xdr:to>
    <xdr:cxnSp macro="">
      <xdr:nvCxnSpPr>
        <xdr:cNvPr id="731" name="直線コネクタ 730"/>
        <xdr:cNvCxnSpPr/>
      </xdr:nvCxnSpPr>
      <xdr:spPr>
        <a:xfrm>
          <a:off x="18778220" y="6539230"/>
          <a:ext cx="73152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xdr:cNvSpPr txBox="1"/>
      </xdr:nvSpPr>
      <xdr:spPr>
        <a:xfrm>
          <a:off x="19560540" y="6327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19458940" y="6472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168910</xdr:rowOff>
    </xdr:from>
    <xdr:to>
      <xdr:col>111</xdr:col>
      <xdr:colOff>177800</xdr:colOff>
      <xdr:row>39</xdr:row>
      <xdr:rowOff>44450</xdr:rowOff>
    </xdr:to>
    <xdr:cxnSp macro="">
      <xdr:nvCxnSpPr>
        <xdr:cNvPr id="734" name="直線コネクタ 733"/>
        <xdr:cNvCxnSpPr/>
      </xdr:nvCxnSpPr>
      <xdr:spPr>
        <a:xfrm flipV="1">
          <a:off x="17988280" y="6539230"/>
          <a:ext cx="78994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18735040" y="64869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xdr:cNvSpPr txBox="1"/>
      </xdr:nvSpPr>
      <xdr:spPr>
        <a:xfrm>
          <a:off x="185738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17937480" y="6490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xdr:cNvSpPr txBox="1"/>
      </xdr:nvSpPr>
      <xdr:spPr>
        <a:xfrm>
          <a:off x="17776268" y="62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7162780" y="6496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xdr:cNvSpPr txBox="1"/>
      </xdr:nvSpPr>
      <xdr:spPr>
        <a:xfrm>
          <a:off x="17001568" y="627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6388080" y="6493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xdr:cNvSpPr txBox="1"/>
      </xdr:nvSpPr>
      <xdr:spPr>
        <a:xfrm>
          <a:off x="16226868" y="627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xdr:cNvSpPr txBox="1"/>
      </xdr:nvSpPr>
      <xdr:spPr>
        <a:xfrm>
          <a:off x="19560540" y="6450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118110</xdr:rowOff>
    </xdr:from>
    <xdr:to>
      <xdr:col>112</xdr:col>
      <xdr:colOff>38100</xdr:colOff>
      <xdr:row>39</xdr:row>
      <xdr:rowOff>48260</xdr:rowOff>
    </xdr:to>
    <xdr:sp macro="" textlink="">
      <xdr:nvSpPr>
        <xdr:cNvPr id="752" name="楕円 751"/>
        <xdr:cNvSpPr/>
      </xdr:nvSpPr>
      <xdr:spPr>
        <a:xfrm>
          <a:off x="18735040" y="6488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39387</xdr:rowOff>
    </xdr:from>
    <xdr:ext cx="469744" cy="259045"/>
    <xdr:sp macro="" textlink="">
      <xdr:nvSpPr>
        <xdr:cNvPr id="753" name="テキスト ボックス 752"/>
        <xdr:cNvSpPr txBox="1"/>
      </xdr:nvSpPr>
      <xdr:spPr>
        <a:xfrm>
          <a:off x="18573828" y="65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609344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58903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609344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563072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609344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563072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609344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563072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609344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563072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609344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55894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19507835" y="8436318"/>
          <a:ext cx="1269" cy="155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19560540" y="9993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19443700" y="9989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19560540" y="82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19443700" y="8436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35834</xdr:rowOff>
    </xdr:from>
    <xdr:to>
      <xdr:col>116</xdr:col>
      <xdr:colOff>63500</xdr:colOff>
      <xdr:row>58</xdr:row>
      <xdr:rowOff>40781</xdr:rowOff>
    </xdr:to>
    <xdr:cxnSp macro="">
      <xdr:nvCxnSpPr>
        <xdr:cNvPr id="790" name="直線コネクタ 789"/>
        <xdr:cNvCxnSpPr/>
      </xdr:nvCxnSpPr>
      <xdr:spPr>
        <a:xfrm flipV="1">
          <a:off x="18778220" y="9758954"/>
          <a:ext cx="73152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xdr:cNvSpPr txBox="1"/>
      </xdr:nvSpPr>
      <xdr:spPr>
        <a:xfrm>
          <a:off x="19560540" y="9830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19458940" y="985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40781</xdr:rowOff>
    </xdr:from>
    <xdr:to>
      <xdr:col>111</xdr:col>
      <xdr:colOff>177800</xdr:colOff>
      <xdr:row>58</xdr:row>
      <xdr:rowOff>44896</xdr:rowOff>
    </xdr:to>
    <xdr:cxnSp macro="">
      <xdr:nvCxnSpPr>
        <xdr:cNvPr id="793" name="直線コネクタ 792"/>
        <xdr:cNvCxnSpPr/>
      </xdr:nvCxnSpPr>
      <xdr:spPr>
        <a:xfrm flipV="1">
          <a:off x="17988280" y="9763901"/>
          <a:ext cx="78994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18735040" y="9849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xdr:cNvSpPr txBox="1"/>
      </xdr:nvSpPr>
      <xdr:spPr>
        <a:xfrm>
          <a:off x="18573828" y="993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44896</xdr:rowOff>
    </xdr:from>
    <xdr:to>
      <xdr:col>107</xdr:col>
      <xdr:colOff>50800</xdr:colOff>
      <xdr:row>58</xdr:row>
      <xdr:rowOff>68034</xdr:rowOff>
    </xdr:to>
    <xdr:cxnSp macro="">
      <xdr:nvCxnSpPr>
        <xdr:cNvPr id="796" name="直線コネクタ 795"/>
        <xdr:cNvCxnSpPr/>
      </xdr:nvCxnSpPr>
      <xdr:spPr>
        <a:xfrm flipV="1">
          <a:off x="17213580" y="9768016"/>
          <a:ext cx="7747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17937480" y="98637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xdr:cNvSpPr txBox="1"/>
      </xdr:nvSpPr>
      <xdr:spPr>
        <a:xfrm>
          <a:off x="17776268" y="99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68034</xdr:rowOff>
    </xdr:from>
    <xdr:to>
      <xdr:col>102</xdr:col>
      <xdr:colOff>114300</xdr:colOff>
      <xdr:row>58</xdr:row>
      <xdr:rowOff>99385</xdr:rowOff>
    </xdr:to>
    <xdr:cxnSp macro="">
      <xdr:nvCxnSpPr>
        <xdr:cNvPr id="799" name="直線コネクタ 798"/>
        <xdr:cNvCxnSpPr/>
      </xdr:nvCxnSpPr>
      <xdr:spPr>
        <a:xfrm flipV="1">
          <a:off x="16431260" y="9791154"/>
          <a:ext cx="78232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7162780" y="9835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xdr:cNvSpPr txBox="1"/>
      </xdr:nvSpPr>
      <xdr:spPr>
        <a:xfrm>
          <a:off x="17001568" y="99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6388080" y="985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xdr:cNvSpPr txBox="1"/>
      </xdr:nvSpPr>
      <xdr:spPr>
        <a:xfrm>
          <a:off x="16226868" y="99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156484</xdr:rowOff>
    </xdr:from>
    <xdr:to>
      <xdr:col>116</xdr:col>
      <xdr:colOff>114300</xdr:colOff>
      <xdr:row>58</xdr:row>
      <xdr:rowOff>86634</xdr:rowOff>
    </xdr:to>
    <xdr:sp macro="" textlink="">
      <xdr:nvSpPr>
        <xdr:cNvPr id="809" name="楕円 808"/>
        <xdr:cNvSpPr/>
      </xdr:nvSpPr>
      <xdr:spPr>
        <a:xfrm>
          <a:off x="19458940" y="971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7911</xdr:rowOff>
    </xdr:from>
    <xdr:ext cx="534377" cy="259045"/>
    <xdr:sp macro="" textlink="">
      <xdr:nvSpPr>
        <xdr:cNvPr id="810" name="貸付金該当値テキスト"/>
        <xdr:cNvSpPr txBox="1"/>
      </xdr:nvSpPr>
      <xdr:spPr>
        <a:xfrm>
          <a:off x="19560540" y="95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161431</xdr:rowOff>
    </xdr:from>
    <xdr:to>
      <xdr:col>112</xdr:col>
      <xdr:colOff>38100</xdr:colOff>
      <xdr:row>58</xdr:row>
      <xdr:rowOff>91581</xdr:rowOff>
    </xdr:to>
    <xdr:sp macro="" textlink="">
      <xdr:nvSpPr>
        <xdr:cNvPr id="811" name="楕円 810"/>
        <xdr:cNvSpPr/>
      </xdr:nvSpPr>
      <xdr:spPr>
        <a:xfrm>
          <a:off x="18735040" y="9716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108108</xdr:rowOff>
    </xdr:from>
    <xdr:ext cx="534377" cy="259045"/>
    <xdr:sp macro="" textlink="">
      <xdr:nvSpPr>
        <xdr:cNvPr id="812" name="テキスト ボックス 811"/>
        <xdr:cNvSpPr txBox="1"/>
      </xdr:nvSpPr>
      <xdr:spPr>
        <a:xfrm>
          <a:off x="18541511" y="94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165546</xdr:rowOff>
    </xdr:from>
    <xdr:to>
      <xdr:col>107</xdr:col>
      <xdr:colOff>101600</xdr:colOff>
      <xdr:row>58</xdr:row>
      <xdr:rowOff>95696</xdr:rowOff>
    </xdr:to>
    <xdr:sp macro="" textlink="">
      <xdr:nvSpPr>
        <xdr:cNvPr id="813" name="楕円 812"/>
        <xdr:cNvSpPr/>
      </xdr:nvSpPr>
      <xdr:spPr>
        <a:xfrm>
          <a:off x="17937480" y="9721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112223</xdr:rowOff>
    </xdr:from>
    <xdr:ext cx="534377" cy="259045"/>
    <xdr:sp macro="" textlink="">
      <xdr:nvSpPr>
        <xdr:cNvPr id="814" name="テキスト ボックス 813"/>
        <xdr:cNvSpPr txBox="1"/>
      </xdr:nvSpPr>
      <xdr:spPr>
        <a:xfrm>
          <a:off x="17766811" y="95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17234</xdr:rowOff>
    </xdr:from>
    <xdr:to>
      <xdr:col>102</xdr:col>
      <xdr:colOff>165100</xdr:colOff>
      <xdr:row>58</xdr:row>
      <xdr:rowOff>118834</xdr:rowOff>
    </xdr:to>
    <xdr:sp macro="" textlink="">
      <xdr:nvSpPr>
        <xdr:cNvPr id="815" name="楕円 814"/>
        <xdr:cNvSpPr/>
      </xdr:nvSpPr>
      <xdr:spPr>
        <a:xfrm>
          <a:off x="17162780" y="97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135361</xdr:rowOff>
    </xdr:from>
    <xdr:ext cx="534377" cy="259045"/>
    <xdr:sp macro="" textlink="">
      <xdr:nvSpPr>
        <xdr:cNvPr id="816" name="テキスト ボックス 815"/>
        <xdr:cNvSpPr txBox="1"/>
      </xdr:nvSpPr>
      <xdr:spPr>
        <a:xfrm>
          <a:off x="16969251" y="95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48585</xdr:rowOff>
    </xdr:from>
    <xdr:to>
      <xdr:col>98</xdr:col>
      <xdr:colOff>38100</xdr:colOff>
      <xdr:row>58</xdr:row>
      <xdr:rowOff>150185</xdr:rowOff>
    </xdr:to>
    <xdr:sp macro="" textlink="">
      <xdr:nvSpPr>
        <xdr:cNvPr id="817" name="楕円 816"/>
        <xdr:cNvSpPr/>
      </xdr:nvSpPr>
      <xdr:spPr>
        <a:xfrm>
          <a:off x="16388080" y="9771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166712</xdr:rowOff>
    </xdr:from>
    <xdr:ext cx="534377" cy="259045"/>
    <xdr:sp macro="" textlink="">
      <xdr:nvSpPr>
        <xdr:cNvPr id="818" name="テキスト ボックス 817"/>
        <xdr:cNvSpPr txBox="1"/>
      </xdr:nvSpPr>
      <xdr:spPr>
        <a:xfrm>
          <a:off x="16194551" y="95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55894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19507835" y="11981117"/>
          <a:ext cx="1269" cy="13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19560540" y="133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19443700" y="13370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19560540" y="1176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19443700" y="11981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17628</xdr:rowOff>
    </xdr:from>
    <xdr:to>
      <xdr:col>116</xdr:col>
      <xdr:colOff>63500</xdr:colOff>
      <xdr:row>73</xdr:row>
      <xdr:rowOff>100457</xdr:rowOff>
    </xdr:to>
    <xdr:cxnSp macro="">
      <xdr:nvCxnSpPr>
        <xdr:cNvPr id="848" name="直線コネクタ 847"/>
        <xdr:cNvCxnSpPr/>
      </xdr:nvCxnSpPr>
      <xdr:spPr>
        <a:xfrm flipV="1">
          <a:off x="18778220" y="12087708"/>
          <a:ext cx="731520" cy="2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xdr:cNvSpPr txBox="1"/>
      </xdr:nvSpPr>
      <xdr:spPr>
        <a:xfrm>
          <a:off x="19560540" y="1258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19458940" y="1260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100457</xdr:rowOff>
    </xdr:from>
    <xdr:to>
      <xdr:col>111</xdr:col>
      <xdr:colOff>177800</xdr:colOff>
      <xdr:row>74</xdr:row>
      <xdr:rowOff>128536</xdr:rowOff>
    </xdr:to>
    <xdr:cxnSp macro="">
      <xdr:nvCxnSpPr>
        <xdr:cNvPr id="851" name="直線コネクタ 850"/>
        <xdr:cNvCxnSpPr/>
      </xdr:nvCxnSpPr>
      <xdr:spPr>
        <a:xfrm flipV="1">
          <a:off x="17988280" y="12338177"/>
          <a:ext cx="789940" cy="1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18735040" y="12647511"/>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xdr:cNvSpPr txBox="1"/>
      </xdr:nvSpPr>
      <xdr:spPr>
        <a:xfrm>
          <a:off x="18541511" y="127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128536</xdr:rowOff>
    </xdr:from>
    <xdr:to>
      <xdr:col>107</xdr:col>
      <xdr:colOff>50800</xdr:colOff>
      <xdr:row>75</xdr:row>
      <xdr:rowOff>32169</xdr:rowOff>
    </xdr:to>
    <xdr:cxnSp macro="">
      <xdr:nvCxnSpPr>
        <xdr:cNvPr id="854" name="直線コネクタ 853"/>
        <xdr:cNvCxnSpPr/>
      </xdr:nvCxnSpPr>
      <xdr:spPr>
        <a:xfrm flipV="1">
          <a:off x="17213580" y="12533896"/>
          <a:ext cx="774700" cy="7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17937480" y="126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xdr:cNvSpPr txBox="1"/>
      </xdr:nvSpPr>
      <xdr:spPr>
        <a:xfrm>
          <a:off x="17766811" y="127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27153</xdr:rowOff>
    </xdr:from>
    <xdr:to>
      <xdr:col>102</xdr:col>
      <xdr:colOff>114300</xdr:colOff>
      <xdr:row>75</xdr:row>
      <xdr:rowOff>32169</xdr:rowOff>
    </xdr:to>
    <xdr:cxnSp macro="">
      <xdr:nvCxnSpPr>
        <xdr:cNvPr id="857" name="直線コネクタ 856"/>
        <xdr:cNvCxnSpPr/>
      </xdr:nvCxnSpPr>
      <xdr:spPr>
        <a:xfrm>
          <a:off x="16431260" y="12432513"/>
          <a:ext cx="782320" cy="1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7162780" y="1261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xdr:cNvSpPr txBox="1"/>
      </xdr:nvSpPr>
      <xdr:spPr>
        <a:xfrm>
          <a:off x="16969251" y="127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6388080" y="12610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xdr:cNvSpPr txBox="1"/>
      </xdr:nvSpPr>
      <xdr:spPr>
        <a:xfrm>
          <a:off x="16194551" y="127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138278</xdr:rowOff>
    </xdr:from>
    <xdr:to>
      <xdr:col>116</xdr:col>
      <xdr:colOff>114300</xdr:colOff>
      <xdr:row>72</xdr:row>
      <xdr:rowOff>68428</xdr:rowOff>
    </xdr:to>
    <xdr:sp macro="" textlink="">
      <xdr:nvSpPr>
        <xdr:cNvPr id="867" name="楕円 866"/>
        <xdr:cNvSpPr/>
      </xdr:nvSpPr>
      <xdr:spPr>
        <a:xfrm>
          <a:off x="19458940" y="1204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53205</xdr:rowOff>
    </xdr:from>
    <xdr:ext cx="599010" cy="259045"/>
    <xdr:sp macro="" textlink="">
      <xdr:nvSpPr>
        <xdr:cNvPr id="868" name="繰出金該当値テキスト"/>
        <xdr:cNvSpPr txBox="1"/>
      </xdr:nvSpPr>
      <xdr:spPr>
        <a:xfrm>
          <a:off x="19560540" y="1195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49657</xdr:rowOff>
    </xdr:from>
    <xdr:to>
      <xdr:col>112</xdr:col>
      <xdr:colOff>38100</xdr:colOff>
      <xdr:row>73</xdr:row>
      <xdr:rowOff>151257</xdr:rowOff>
    </xdr:to>
    <xdr:sp macro="" textlink="">
      <xdr:nvSpPr>
        <xdr:cNvPr id="869" name="楕円 868"/>
        <xdr:cNvSpPr/>
      </xdr:nvSpPr>
      <xdr:spPr>
        <a:xfrm>
          <a:off x="18735040" y="122873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167784</xdr:rowOff>
    </xdr:from>
    <xdr:ext cx="599010" cy="259045"/>
    <xdr:sp macro="" textlink="">
      <xdr:nvSpPr>
        <xdr:cNvPr id="870" name="テキスト ボックス 869"/>
        <xdr:cNvSpPr txBox="1"/>
      </xdr:nvSpPr>
      <xdr:spPr>
        <a:xfrm>
          <a:off x="18509195" y="120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77736</xdr:rowOff>
    </xdr:from>
    <xdr:to>
      <xdr:col>107</xdr:col>
      <xdr:colOff>101600</xdr:colOff>
      <xdr:row>75</xdr:row>
      <xdr:rowOff>7886</xdr:rowOff>
    </xdr:to>
    <xdr:sp macro="" textlink="">
      <xdr:nvSpPr>
        <xdr:cNvPr id="871" name="楕円 870"/>
        <xdr:cNvSpPr/>
      </xdr:nvSpPr>
      <xdr:spPr>
        <a:xfrm>
          <a:off x="17937480" y="12483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24413</xdr:rowOff>
    </xdr:from>
    <xdr:ext cx="534377" cy="259045"/>
    <xdr:sp macro="" textlink="">
      <xdr:nvSpPr>
        <xdr:cNvPr id="872" name="テキスト ボックス 871"/>
        <xdr:cNvSpPr txBox="1"/>
      </xdr:nvSpPr>
      <xdr:spPr>
        <a:xfrm>
          <a:off x="17766811" y="122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152819</xdr:rowOff>
    </xdr:from>
    <xdr:to>
      <xdr:col>102</xdr:col>
      <xdr:colOff>165100</xdr:colOff>
      <xdr:row>75</xdr:row>
      <xdr:rowOff>82969</xdr:rowOff>
    </xdr:to>
    <xdr:sp macro="" textlink="">
      <xdr:nvSpPr>
        <xdr:cNvPr id="873" name="楕円 872"/>
        <xdr:cNvSpPr/>
      </xdr:nvSpPr>
      <xdr:spPr>
        <a:xfrm>
          <a:off x="17162780" y="12558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99496</xdr:rowOff>
    </xdr:from>
    <xdr:ext cx="534377" cy="259045"/>
    <xdr:sp macro="" textlink="">
      <xdr:nvSpPr>
        <xdr:cNvPr id="874" name="テキスト ボックス 873"/>
        <xdr:cNvSpPr txBox="1"/>
      </xdr:nvSpPr>
      <xdr:spPr>
        <a:xfrm>
          <a:off x="16969251" y="123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147803</xdr:rowOff>
    </xdr:from>
    <xdr:to>
      <xdr:col>98</xdr:col>
      <xdr:colOff>38100</xdr:colOff>
      <xdr:row>74</xdr:row>
      <xdr:rowOff>77953</xdr:rowOff>
    </xdr:to>
    <xdr:sp macro="" textlink="">
      <xdr:nvSpPr>
        <xdr:cNvPr id="875" name="楕円 874"/>
        <xdr:cNvSpPr/>
      </xdr:nvSpPr>
      <xdr:spPr>
        <a:xfrm>
          <a:off x="16388080" y="12385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94480</xdr:rowOff>
    </xdr:from>
    <xdr:ext cx="534377" cy="259045"/>
    <xdr:sp macro="" textlink="">
      <xdr:nvSpPr>
        <xdr:cNvPr id="876" name="テキスト ボックス 875"/>
        <xdr:cNvSpPr txBox="1"/>
      </xdr:nvSpPr>
      <xdr:spPr>
        <a:xfrm>
          <a:off x="16194551" y="121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７３２，２３２円となっている。主な構成項目である物件費は、住民一人当たり３８２，８０９円となっており、新型コロナウイルス感染症対策費と保有施設の指定管理業務委託等により類似団体平均と比べて高い水準にあ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４６，５１４円となっており、類似団体平均と比べて低い水準にある。　これは、大規模な施設更新工事である庁舎空調設備更新工事が令和元年度に完了したからである。また、積立金については、住民一人当たり４５２，３５７円となっており、ふるさと応援寄附金と電源立地地域対策交付金基金により類似団体平均と比べて高い水準にある。また、補助費等の住民一人当たり２８０，５８１円と前年度４１９，５０３円から１３８，９２２円減と大きく変動しているが、これは特別定額給付金事業が令和２年度に終了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41656</xdr:rowOff>
    </xdr:from>
    <xdr:to>
      <xdr:col>24</xdr:col>
      <xdr:colOff>62865</xdr:colOff>
      <xdr:row>39</xdr:row>
      <xdr:rowOff>61595</xdr:rowOff>
    </xdr:to>
    <xdr:cxnSp macro="">
      <xdr:nvCxnSpPr>
        <xdr:cNvPr id="56" name="直線コネクタ 55"/>
        <xdr:cNvCxnSpPr/>
      </xdr:nvCxnSpPr>
      <xdr:spPr>
        <a:xfrm flipV="1">
          <a:off x="4084955" y="5406136"/>
          <a:ext cx="1270"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65422</xdr:rowOff>
    </xdr:from>
    <xdr:ext cx="469744" cy="259045"/>
    <xdr:sp macro="" textlink="">
      <xdr:nvSpPr>
        <xdr:cNvPr id="57" name="議会費最小値テキスト"/>
        <xdr:cNvSpPr txBox="1"/>
      </xdr:nvSpPr>
      <xdr:spPr>
        <a:xfrm>
          <a:off x="4137660"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61595</xdr:rowOff>
    </xdr:from>
    <xdr:to>
      <xdr:col>24</xdr:col>
      <xdr:colOff>152400</xdr:colOff>
      <xdr:row>39</xdr:row>
      <xdr:rowOff>61595</xdr:rowOff>
    </xdr:to>
    <xdr:cxnSp macro="">
      <xdr:nvCxnSpPr>
        <xdr:cNvPr id="58" name="直線コネクタ 57"/>
        <xdr:cNvCxnSpPr/>
      </xdr:nvCxnSpPr>
      <xdr:spPr>
        <a:xfrm>
          <a:off x="4020820" y="6599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159783</xdr:rowOff>
    </xdr:from>
    <xdr:ext cx="534377" cy="259045"/>
    <xdr:sp macro="" textlink="">
      <xdr:nvSpPr>
        <xdr:cNvPr id="59" name="議会費最大値テキスト"/>
        <xdr:cNvSpPr txBox="1"/>
      </xdr:nvSpPr>
      <xdr:spPr>
        <a:xfrm>
          <a:off x="4137660" y="51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41656</xdr:rowOff>
    </xdr:from>
    <xdr:to>
      <xdr:col>24</xdr:col>
      <xdr:colOff>152400</xdr:colOff>
      <xdr:row>32</xdr:row>
      <xdr:rowOff>41656</xdr:rowOff>
    </xdr:to>
    <xdr:cxnSp macro="">
      <xdr:nvCxnSpPr>
        <xdr:cNvPr id="60" name="直線コネクタ 59"/>
        <xdr:cNvCxnSpPr/>
      </xdr:nvCxnSpPr>
      <xdr:spPr>
        <a:xfrm>
          <a:off x="4020820" y="5406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58293</xdr:rowOff>
    </xdr:from>
    <xdr:to>
      <xdr:col>24</xdr:col>
      <xdr:colOff>63500</xdr:colOff>
      <xdr:row>32</xdr:row>
      <xdr:rowOff>169672</xdr:rowOff>
    </xdr:to>
    <xdr:cxnSp macro="">
      <xdr:nvCxnSpPr>
        <xdr:cNvPr id="61" name="直線コネクタ 60"/>
        <xdr:cNvCxnSpPr/>
      </xdr:nvCxnSpPr>
      <xdr:spPr>
        <a:xfrm>
          <a:off x="3355340" y="5255133"/>
          <a:ext cx="731520" cy="2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127652</xdr:rowOff>
    </xdr:from>
    <xdr:ext cx="534377" cy="259045"/>
    <xdr:sp macro="" textlink="">
      <xdr:nvSpPr>
        <xdr:cNvPr id="62" name="議会費平均値テキスト"/>
        <xdr:cNvSpPr txBox="1"/>
      </xdr:nvSpPr>
      <xdr:spPr>
        <a:xfrm>
          <a:off x="4137660" y="599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63" name="フローチャート: 判断 62"/>
        <xdr:cNvSpPr/>
      </xdr:nvSpPr>
      <xdr:spPr>
        <a:xfrm>
          <a:off x="4036060" y="601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58293</xdr:rowOff>
    </xdr:from>
    <xdr:to>
      <xdr:col>19</xdr:col>
      <xdr:colOff>177800</xdr:colOff>
      <xdr:row>31</xdr:row>
      <xdr:rowOff>106172</xdr:rowOff>
    </xdr:to>
    <xdr:cxnSp macro="">
      <xdr:nvCxnSpPr>
        <xdr:cNvPr id="64" name="直線コネクタ 63"/>
        <xdr:cNvCxnSpPr/>
      </xdr:nvCxnSpPr>
      <xdr:spPr>
        <a:xfrm flipV="1">
          <a:off x="2565400" y="5255133"/>
          <a:ext cx="78994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5" name="フローチャート: 判断 64"/>
        <xdr:cNvSpPr/>
      </xdr:nvSpPr>
      <xdr:spPr>
        <a:xfrm>
          <a:off x="3312160" y="6026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80027</xdr:rowOff>
    </xdr:from>
    <xdr:ext cx="534377" cy="259045"/>
    <xdr:sp macro="" textlink="">
      <xdr:nvSpPr>
        <xdr:cNvPr id="66" name="テキスト ボックス 65"/>
        <xdr:cNvSpPr txBox="1"/>
      </xdr:nvSpPr>
      <xdr:spPr>
        <a:xfrm>
          <a:off x="3118631" y="61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1524</xdr:rowOff>
    </xdr:from>
    <xdr:to>
      <xdr:col>15</xdr:col>
      <xdr:colOff>50800</xdr:colOff>
      <xdr:row>31</xdr:row>
      <xdr:rowOff>106172</xdr:rowOff>
    </xdr:to>
    <xdr:cxnSp macro="">
      <xdr:nvCxnSpPr>
        <xdr:cNvPr id="67" name="直線コネクタ 66"/>
        <xdr:cNvCxnSpPr/>
      </xdr:nvCxnSpPr>
      <xdr:spPr>
        <a:xfrm>
          <a:off x="1790700" y="5198364"/>
          <a:ext cx="7747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99060</xdr:rowOff>
    </xdr:from>
    <xdr:to>
      <xdr:col>15</xdr:col>
      <xdr:colOff>101600</xdr:colOff>
      <xdr:row>36</xdr:row>
      <xdr:rowOff>29210</xdr:rowOff>
    </xdr:to>
    <xdr:sp macro="" textlink="">
      <xdr:nvSpPr>
        <xdr:cNvPr id="68" name="フローチャート: 判断 67"/>
        <xdr:cNvSpPr/>
      </xdr:nvSpPr>
      <xdr:spPr>
        <a:xfrm>
          <a:off x="2514600" y="5966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20337</xdr:rowOff>
    </xdr:from>
    <xdr:ext cx="534377" cy="259045"/>
    <xdr:sp macro="" textlink="">
      <xdr:nvSpPr>
        <xdr:cNvPr id="69" name="テキスト ボックス 68"/>
        <xdr:cNvSpPr txBox="1"/>
      </xdr:nvSpPr>
      <xdr:spPr>
        <a:xfrm>
          <a:off x="234393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145542</xdr:rowOff>
    </xdr:from>
    <xdr:to>
      <xdr:col>10</xdr:col>
      <xdr:colOff>114300</xdr:colOff>
      <xdr:row>31</xdr:row>
      <xdr:rowOff>1524</xdr:rowOff>
    </xdr:to>
    <xdr:cxnSp macro="">
      <xdr:nvCxnSpPr>
        <xdr:cNvPr id="70" name="直線コネクタ 69"/>
        <xdr:cNvCxnSpPr/>
      </xdr:nvCxnSpPr>
      <xdr:spPr>
        <a:xfrm>
          <a:off x="1008380" y="5174742"/>
          <a:ext cx="7823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107188</xdr:rowOff>
    </xdr:from>
    <xdr:to>
      <xdr:col>10</xdr:col>
      <xdr:colOff>165100</xdr:colOff>
      <xdr:row>36</xdr:row>
      <xdr:rowOff>37338</xdr:rowOff>
    </xdr:to>
    <xdr:sp macro="" textlink="">
      <xdr:nvSpPr>
        <xdr:cNvPr id="71" name="フローチャート: 判断 70"/>
        <xdr:cNvSpPr/>
      </xdr:nvSpPr>
      <xdr:spPr>
        <a:xfrm>
          <a:off x="1739900" y="5974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28465</xdr:rowOff>
    </xdr:from>
    <xdr:ext cx="534377" cy="259045"/>
    <xdr:sp macro="" textlink="">
      <xdr:nvSpPr>
        <xdr:cNvPr id="72" name="テキスト ボックス 71"/>
        <xdr:cNvSpPr txBox="1"/>
      </xdr:nvSpPr>
      <xdr:spPr>
        <a:xfrm>
          <a:off x="1546371" y="60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111506</xdr:rowOff>
    </xdr:from>
    <xdr:to>
      <xdr:col>6</xdr:col>
      <xdr:colOff>38100</xdr:colOff>
      <xdr:row>36</xdr:row>
      <xdr:rowOff>41656</xdr:rowOff>
    </xdr:to>
    <xdr:sp macro="" textlink="">
      <xdr:nvSpPr>
        <xdr:cNvPr id="73" name="フローチャート: 判断 72"/>
        <xdr:cNvSpPr/>
      </xdr:nvSpPr>
      <xdr:spPr>
        <a:xfrm>
          <a:off x="965200" y="59789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32783</xdr:rowOff>
    </xdr:from>
    <xdr:ext cx="534377" cy="259045"/>
    <xdr:sp macro="" textlink="">
      <xdr:nvSpPr>
        <xdr:cNvPr id="74" name="テキスト ボックス 73"/>
        <xdr:cNvSpPr txBox="1"/>
      </xdr:nvSpPr>
      <xdr:spPr>
        <a:xfrm>
          <a:off x="771671" y="606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118872</xdr:rowOff>
    </xdr:from>
    <xdr:to>
      <xdr:col>24</xdr:col>
      <xdr:colOff>114300</xdr:colOff>
      <xdr:row>33</xdr:row>
      <xdr:rowOff>49022</xdr:rowOff>
    </xdr:to>
    <xdr:sp macro="" textlink="">
      <xdr:nvSpPr>
        <xdr:cNvPr id="80" name="楕円 79"/>
        <xdr:cNvSpPr/>
      </xdr:nvSpPr>
      <xdr:spPr>
        <a:xfrm>
          <a:off x="4036060" y="5483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141749</xdr:rowOff>
    </xdr:from>
    <xdr:ext cx="534377" cy="259045"/>
    <xdr:sp macro="" textlink="">
      <xdr:nvSpPr>
        <xdr:cNvPr id="81" name="議会費該当値テキスト"/>
        <xdr:cNvSpPr txBox="1"/>
      </xdr:nvSpPr>
      <xdr:spPr>
        <a:xfrm>
          <a:off x="4137660" y="533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7493</xdr:rowOff>
    </xdr:from>
    <xdr:to>
      <xdr:col>20</xdr:col>
      <xdr:colOff>38100</xdr:colOff>
      <xdr:row>31</xdr:row>
      <xdr:rowOff>109093</xdr:rowOff>
    </xdr:to>
    <xdr:sp macro="" textlink="">
      <xdr:nvSpPr>
        <xdr:cNvPr id="82" name="楕円 81"/>
        <xdr:cNvSpPr/>
      </xdr:nvSpPr>
      <xdr:spPr>
        <a:xfrm>
          <a:off x="3312160" y="52043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125620</xdr:rowOff>
    </xdr:from>
    <xdr:ext cx="534377" cy="259045"/>
    <xdr:sp macro="" textlink="">
      <xdr:nvSpPr>
        <xdr:cNvPr id="83" name="テキスト ボックス 82"/>
        <xdr:cNvSpPr txBox="1"/>
      </xdr:nvSpPr>
      <xdr:spPr>
        <a:xfrm>
          <a:off x="311863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55372</xdr:rowOff>
    </xdr:from>
    <xdr:to>
      <xdr:col>15</xdr:col>
      <xdr:colOff>101600</xdr:colOff>
      <xdr:row>31</xdr:row>
      <xdr:rowOff>156972</xdr:rowOff>
    </xdr:to>
    <xdr:sp macro="" textlink="">
      <xdr:nvSpPr>
        <xdr:cNvPr id="84" name="楕円 83"/>
        <xdr:cNvSpPr/>
      </xdr:nvSpPr>
      <xdr:spPr>
        <a:xfrm>
          <a:off x="2514600" y="52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2049</xdr:rowOff>
    </xdr:from>
    <xdr:ext cx="534377" cy="259045"/>
    <xdr:sp macro="" textlink="">
      <xdr:nvSpPr>
        <xdr:cNvPr id="85" name="テキスト ボックス 84"/>
        <xdr:cNvSpPr txBox="1"/>
      </xdr:nvSpPr>
      <xdr:spPr>
        <a:xfrm>
          <a:off x="2343931" y="503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122174</xdr:rowOff>
    </xdr:from>
    <xdr:to>
      <xdr:col>10</xdr:col>
      <xdr:colOff>165100</xdr:colOff>
      <xdr:row>31</xdr:row>
      <xdr:rowOff>52324</xdr:rowOff>
    </xdr:to>
    <xdr:sp macro="" textlink="">
      <xdr:nvSpPr>
        <xdr:cNvPr id="86" name="楕円 85"/>
        <xdr:cNvSpPr/>
      </xdr:nvSpPr>
      <xdr:spPr>
        <a:xfrm>
          <a:off x="1739900" y="5151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68851</xdr:rowOff>
    </xdr:from>
    <xdr:ext cx="534377" cy="259045"/>
    <xdr:sp macro="" textlink="">
      <xdr:nvSpPr>
        <xdr:cNvPr id="87" name="テキスト ボックス 86"/>
        <xdr:cNvSpPr txBox="1"/>
      </xdr:nvSpPr>
      <xdr:spPr>
        <a:xfrm>
          <a:off x="1546371" y="493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94742</xdr:rowOff>
    </xdr:from>
    <xdr:to>
      <xdr:col>6</xdr:col>
      <xdr:colOff>38100</xdr:colOff>
      <xdr:row>31</xdr:row>
      <xdr:rowOff>24892</xdr:rowOff>
    </xdr:to>
    <xdr:sp macro="" textlink="">
      <xdr:nvSpPr>
        <xdr:cNvPr id="88" name="楕円 87"/>
        <xdr:cNvSpPr/>
      </xdr:nvSpPr>
      <xdr:spPr>
        <a:xfrm>
          <a:off x="965200" y="5123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41419</xdr:rowOff>
    </xdr:from>
    <xdr:ext cx="534377" cy="259045"/>
    <xdr:sp macro="" textlink="">
      <xdr:nvSpPr>
        <xdr:cNvPr id="89" name="テキスト ボックス 88"/>
        <xdr:cNvSpPr txBox="1"/>
      </xdr:nvSpPr>
      <xdr:spPr>
        <a:xfrm>
          <a:off x="771671" y="490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3" name="直線コネクタ 112"/>
        <xdr:cNvCxnSpPr/>
      </xdr:nvCxnSpPr>
      <xdr:spPr>
        <a:xfrm flipV="1">
          <a:off x="4084955" y="8499248"/>
          <a:ext cx="1270" cy="1382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4" name="総務費最小値テキスト"/>
        <xdr:cNvSpPr txBox="1"/>
      </xdr:nvSpPr>
      <xdr:spPr>
        <a:xfrm>
          <a:off x="4137660" y="98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5" name="直線コネクタ 114"/>
        <xdr:cNvCxnSpPr/>
      </xdr:nvCxnSpPr>
      <xdr:spPr>
        <a:xfrm>
          <a:off x="4020820" y="9882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6" name="総務費最大値テキスト"/>
        <xdr:cNvSpPr txBox="1"/>
      </xdr:nvSpPr>
      <xdr:spPr>
        <a:xfrm>
          <a:off x="4137660" y="8278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7" name="直線コネクタ 116"/>
        <xdr:cNvCxnSpPr/>
      </xdr:nvCxnSpPr>
      <xdr:spPr>
        <a:xfrm>
          <a:off x="4020820" y="8499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79523</xdr:rowOff>
    </xdr:from>
    <xdr:to>
      <xdr:col>24</xdr:col>
      <xdr:colOff>63500</xdr:colOff>
      <xdr:row>55</xdr:row>
      <xdr:rowOff>98353</xdr:rowOff>
    </xdr:to>
    <xdr:cxnSp macro="">
      <xdr:nvCxnSpPr>
        <xdr:cNvPr id="118" name="直線コネクタ 117"/>
        <xdr:cNvCxnSpPr/>
      </xdr:nvCxnSpPr>
      <xdr:spPr>
        <a:xfrm>
          <a:off x="3355340" y="9299723"/>
          <a:ext cx="73152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19" name="総務費平均値テキスト"/>
        <xdr:cNvSpPr txBox="1"/>
      </xdr:nvSpPr>
      <xdr:spPr>
        <a:xfrm>
          <a:off x="4137660" y="96635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0" name="フローチャート: 判断 119"/>
        <xdr:cNvSpPr/>
      </xdr:nvSpPr>
      <xdr:spPr>
        <a:xfrm>
          <a:off x="4036060" y="9685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38693</xdr:rowOff>
    </xdr:from>
    <xdr:to>
      <xdr:col>19</xdr:col>
      <xdr:colOff>177800</xdr:colOff>
      <xdr:row>55</xdr:row>
      <xdr:rowOff>79523</xdr:rowOff>
    </xdr:to>
    <xdr:cxnSp macro="">
      <xdr:nvCxnSpPr>
        <xdr:cNvPr id="121" name="直線コネクタ 120"/>
        <xdr:cNvCxnSpPr/>
      </xdr:nvCxnSpPr>
      <xdr:spPr>
        <a:xfrm>
          <a:off x="2565400" y="9258893"/>
          <a:ext cx="78994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2" name="フローチャート: 判断 121"/>
        <xdr:cNvSpPr/>
      </xdr:nvSpPr>
      <xdr:spPr>
        <a:xfrm>
          <a:off x="3312160" y="9634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3" name="テキスト ボックス 122"/>
        <xdr:cNvSpPr txBox="1"/>
      </xdr:nvSpPr>
      <xdr:spPr>
        <a:xfrm>
          <a:off x="3086315" y="97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38693</xdr:rowOff>
    </xdr:from>
    <xdr:to>
      <xdr:col>15</xdr:col>
      <xdr:colOff>50800</xdr:colOff>
      <xdr:row>56</xdr:row>
      <xdr:rowOff>155792</xdr:rowOff>
    </xdr:to>
    <xdr:cxnSp macro="">
      <xdr:nvCxnSpPr>
        <xdr:cNvPr id="124" name="直線コネクタ 123"/>
        <xdr:cNvCxnSpPr/>
      </xdr:nvCxnSpPr>
      <xdr:spPr>
        <a:xfrm flipV="1">
          <a:off x="1790700" y="9258893"/>
          <a:ext cx="774700" cy="28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5" name="フローチャート: 判断 124"/>
        <xdr:cNvSpPr/>
      </xdr:nvSpPr>
      <xdr:spPr>
        <a:xfrm>
          <a:off x="2514600" y="974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6" name="テキスト ボックス 125"/>
        <xdr:cNvSpPr txBox="1"/>
      </xdr:nvSpPr>
      <xdr:spPr>
        <a:xfrm>
          <a:off x="2311615" y="983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103321</xdr:rowOff>
    </xdr:from>
    <xdr:to>
      <xdr:col>10</xdr:col>
      <xdr:colOff>114300</xdr:colOff>
      <xdr:row>56</xdr:row>
      <xdr:rowOff>155792</xdr:rowOff>
    </xdr:to>
    <xdr:cxnSp macro="">
      <xdr:nvCxnSpPr>
        <xdr:cNvPr id="127" name="直線コネクタ 126"/>
        <xdr:cNvCxnSpPr/>
      </xdr:nvCxnSpPr>
      <xdr:spPr>
        <a:xfrm>
          <a:off x="1008380" y="9491161"/>
          <a:ext cx="782320" cy="5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28" name="フローチャート: 判断 127"/>
        <xdr:cNvSpPr/>
      </xdr:nvSpPr>
      <xdr:spPr>
        <a:xfrm>
          <a:off x="1739900" y="97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29" name="テキスト ボックス 128"/>
        <xdr:cNvSpPr txBox="1"/>
      </xdr:nvSpPr>
      <xdr:spPr>
        <a:xfrm>
          <a:off x="1514055" y="984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0" name="フローチャート: 判断 129"/>
        <xdr:cNvSpPr/>
      </xdr:nvSpPr>
      <xdr:spPr>
        <a:xfrm>
          <a:off x="965200" y="97528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1" name="テキスト ボックス 130"/>
        <xdr:cNvSpPr txBox="1"/>
      </xdr:nvSpPr>
      <xdr:spPr>
        <a:xfrm>
          <a:off x="739355" y="98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47553</xdr:rowOff>
    </xdr:from>
    <xdr:to>
      <xdr:col>24</xdr:col>
      <xdr:colOff>114300</xdr:colOff>
      <xdr:row>55</xdr:row>
      <xdr:rowOff>149153</xdr:rowOff>
    </xdr:to>
    <xdr:sp macro="" textlink="">
      <xdr:nvSpPr>
        <xdr:cNvPr id="137" name="楕円 136"/>
        <xdr:cNvSpPr/>
      </xdr:nvSpPr>
      <xdr:spPr>
        <a:xfrm>
          <a:off x="4036060" y="92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70430</xdr:rowOff>
    </xdr:from>
    <xdr:ext cx="599010" cy="259045"/>
    <xdr:sp macro="" textlink="">
      <xdr:nvSpPr>
        <xdr:cNvPr id="138" name="総務費該当値テキスト"/>
        <xdr:cNvSpPr txBox="1"/>
      </xdr:nvSpPr>
      <xdr:spPr>
        <a:xfrm>
          <a:off x="4137660" y="912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28723</xdr:rowOff>
    </xdr:from>
    <xdr:to>
      <xdr:col>20</xdr:col>
      <xdr:colOff>38100</xdr:colOff>
      <xdr:row>55</xdr:row>
      <xdr:rowOff>130323</xdr:rowOff>
    </xdr:to>
    <xdr:sp macro="" textlink="">
      <xdr:nvSpPr>
        <xdr:cNvPr id="139" name="楕円 138"/>
        <xdr:cNvSpPr/>
      </xdr:nvSpPr>
      <xdr:spPr>
        <a:xfrm>
          <a:off x="3312160" y="9248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146850</xdr:rowOff>
    </xdr:from>
    <xdr:ext cx="599010" cy="259045"/>
    <xdr:sp macro="" textlink="">
      <xdr:nvSpPr>
        <xdr:cNvPr id="140" name="テキスト ボックス 139"/>
        <xdr:cNvSpPr txBox="1"/>
      </xdr:nvSpPr>
      <xdr:spPr>
        <a:xfrm>
          <a:off x="3086315" y="90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159343</xdr:rowOff>
    </xdr:from>
    <xdr:to>
      <xdr:col>15</xdr:col>
      <xdr:colOff>101600</xdr:colOff>
      <xdr:row>55</xdr:row>
      <xdr:rowOff>89493</xdr:rowOff>
    </xdr:to>
    <xdr:sp macro="" textlink="">
      <xdr:nvSpPr>
        <xdr:cNvPr id="141" name="楕円 140"/>
        <xdr:cNvSpPr/>
      </xdr:nvSpPr>
      <xdr:spPr>
        <a:xfrm>
          <a:off x="2514600" y="9211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106020</xdr:rowOff>
    </xdr:from>
    <xdr:ext cx="599010" cy="259045"/>
    <xdr:sp macro="" textlink="">
      <xdr:nvSpPr>
        <xdr:cNvPr id="142" name="テキスト ボックス 141"/>
        <xdr:cNvSpPr txBox="1"/>
      </xdr:nvSpPr>
      <xdr:spPr>
        <a:xfrm>
          <a:off x="2311615" y="899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104992</xdr:rowOff>
    </xdr:from>
    <xdr:to>
      <xdr:col>10</xdr:col>
      <xdr:colOff>165100</xdr:colOff>
      <xdr:row>57</xdr:row>
      <xdr:rowOff>35142</xdr:rowOff>
    </xdr:to>
    <xdr:sp macro="" textlink="">
      <xdr:nvSpPr>
        <xdr:cNvPr id="143" name="楕円 142"/>
        <xdr:cNvSpPr/>
      </xdr:nvSpPr>
      <xdr:spPr>
        <a:xfrm>
          <a:off x="1739900" y="9492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51669</xdr:rowOff>
    </xdr:from>
    <xdr:ext cx="599010" cy="259045"/>
    <xdr:sp macro="" textlink="">
      <xdr:nvSpPr>
        <xdr:cNvPr id="144" name="テキスト ボックス 143"/>
        <xdr:cNvSpPr txBox="1"/>
      </xdr:nvSpPr>
      <xdr:spPr>
        <a:xfrm>
          <a:off x="1514055" y="927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52521</xdr:rowOff>
    </xdr:from>
    <xdr:to>
      <xdr:col>6</xdr:col>
      <xdr:colOff>38100</xdr:colOff>
      <xdr:row>56</xdr:row>
      <xdr:rowOff>154121</xdr:rowOff>
    </xdr:to>
    <xdr:sp macro="" textlink="">
      <xdr:nvSpPr>
        <xdr:cNvPr id="145" name="楕円 144"/>
        <xdr:cNvSpPr/>
      </xdr:nvSpPr>
      <xdr:spPr>
        <a:xfrm>
          <a:off x="965200" y="9440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170648</xdr:rowOff>
    </xdr:from>
    <xdr:ext cx="599010" cy="259045"/>
    <xdr:sp macro="" textlink="">
      <xdr:nvSpPr>
        <xdr:cNvPr id="146" name="テキスト ボックス 145"/>
        <xdr:cNvSpPr txBox="1"/>
      </xdr:nvSpPr>
      <xdr:spPr>
        <a:xfrm>
          <a:off x="739355" y="922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1" name="直線コネクタ 170"/>
        <xdr:cNvCxnSpPr/>
      </xdr:nvCxnSpPr>
      <xdr:spPr>
        <a:xfrm flipV="1">
          <a:off x="4084955" y="12049847"/>
          <a:ext cx="1270" cy="1049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2" name="民生費最小値テキスト"/>
        <xdr:cNvSpPr txBox="1"/>
      </xdr:nvSpPr>
      <xdr:spPr>
        <a:xfrm>
          <a:off x="4137660" y="131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3" name="直線コネクタ 172"/>
        <xdr:cNvCxnSpPr/>
      </xdr:nvCxnSpPr>
      <xdr:spPr>
        <a:xfrm>
          <a:off x="4020820" y="13099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4" name="民生費最大値テキスト"/>
        <xdr:cNvSpPr txBox="1"/>
      </xdr:nvSpPr>
      <xdr:spPr>
        <a:xfrm>
          <a:off x="4137660" y="1182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5" name="直線コネクタ 174"/>
        <xdr:cNvCxnSpPr/>
      </xdr:nvCxnSpPr>
      <xdr:spPr>
        <a:xfrm>
          <a:off x="4020820" y="1204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32144</xdr:rowOff>
    </xdr:from>
    <xdr:to>
      <xdr:col>24</xdr:col>
      <xdr:colOff>63500</xdr:colOff>
      <xdr:row>75</xdr:row>
      <xdr:rowOff>131783</xdr:rowOff>
    </xdr:to>
    <xdr:cxnSp macro="">
      <xdr:nvCxnSpPr>
        <xdr:cNvPr id="176" name="直線コネクタ 175"/>
        <xdr:cNvCxnSpPr/>
      </xdr:nvCxnSpPr>
      <xdr:spPr>
        <a:xfrm flipV="1">
          <a:off x="3355340" y="12605144"/>
          <a:ext cx="731520" cy="9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7" name="民生費平均値テキスト"/>
        <xdr:cNvSpPr txBox="1"/>
      </xdr:nvSpPr>
      <xdr:spPr>
        <a:xfrm>
          <a:off x="4137660" y="12705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78" name="フローチャート: 判断 177"/>
        <xdr:cNvSpPr/>
      </xdr:nvSpPr>
      <xdr:spPr>
        <a:xfrm>
          <a:off x="4036060" y="12727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131783</xdr:rowOff>
    </xdr:from>
    <xdr:to>
      <xdr:col>19</xdr:col>
      <xdr:colOff>177800</xdr:colOff>
      <xdr:row>76</xdr:row>
      <xdr:rowOff>53902</xdr:rowOff>
    </xdr:to>
    <xdr:cxnSp macro="">
      <xdr:nvCxnSpPr>
        <xdr:cNvPr id="179" name="直線コネクタ 178"/>
        <xdr:cNvCxnSpPr/>
      </xdr:nvCxnSpPr>
      <xdr:spPr>
        <a:xfrm flipV="1">
          <a:off x="2565400" y="12704783"/>
          <a:ext cx="789940" cy="8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0" name="フローチャート: 判断 179"/>
        <xdr:cNvSpPr/>
      </xdr:nvSpPr>
      <xdr:spPr>
        <a:xfrm>
          <a:off x="3312160" y="12852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1" name="テキスト ボックス 180"/>
        <xdr:cNvSpPr txBox="1"/>
      </xdr:nvSpPr>
      <xdr:spPr>
        <a:xfrm>
          <a:off x="3086315" y="1294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104282</xdr:rowOff>
    </xdr:from>
    <xdr:to>
      <xdr:col>15</xdr:col>
      <xdr:colOff>50800</xdr:colOff>
      <xdr:row>76</xdr:row>
      <xdr:rowOff>53902</xdr:rowOff>
    </xdr:to>
    <xdr:cxnSp macro="">
      <xdr:nvCxnSpPr>
        <xdr:cNvPr id="182" name="直線コネクタ 181"/>
        <xdr:cNvCxnSpPr/>
      </xdr:nvCxnSpPr>
      <xdr:spPr>
        <a:xfrm>
          <a:off x="1790700" y="12677282"/>
          <a:ext cx="774700" cy="1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3" name="フローチャート: 判断 182"/>
        <xdr:cNvSpPr/>
      </xdr:nvSpPr>
      <xdr:spPr>
        <a:xfrm>
          <a:off x="2514600" y="12894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4" name="テキスト ボックス 183"/>
        <xdr:cNvSpPr txBox="1"/>
      </xdr:nvSpPr>
      <xdr:spPr>
        <a:xfrm>
          <a:off x="2311615" y="1298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59191</xdr:rowOff>
    </xdr:from>
    <xdr:to>
      <xdr:col>10</xdr:col>
      <xdr:colOff>114300</xdr:colOff>
      <xdr:row>75</xdr:row>
      <xdr:rowOff>104282</xdr:rowOff>
    </xdr:to>
    <xdr:cxnSp macro="">
      <xdr:nvCxnSpPr>
        <xdr:cNvPr id="185" name="直線コネクタ 184"/>
        <xdr:cNvCxnSpPr/>
      </xdr:nvCxnSpPr>
      <xdr:spPr>
        <a:xfrm>
          <a:off x="1008380" y="12296911"/>
          <a:ext cx="782320" cy="38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6" name="フローチャート: 判断 185"/>
        <xdr:cNvSpPr/>
      </xdr:nvSpPr>
      <xdr:spPr>
        <a:xfrm>
          <a:off x="1739900" y="129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7" name="テキスト ボックス 186"/>
        <xdr:cNvSpPr txBox="1"/>
      </xdr:nvSpPr>
      <xdr:spPr>
        <a:xfrm>
          <a:off x="1514055" y="1300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88" name="フローチャート: 判断 187"/>
        <xdr:cNvSpPr/>
      </xdr:nvSpPr>
      <xdr:spPr>
        <a:xfrm>
          <a:off x="965200" y="12901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89" name="テキスト ボックス 188"/>
        <xdr:cNvSpPr txBox="1"/>
      </xdr:nvSpPr>
      <xdr:spPr>
        <a:xfrm>
          <a:off x="739355" y="1299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152794</xdr:rowOff>
    </xdr:from>
    <xdr:to>
      <xdr:col>24</xdr:col>
      <xdr:colOff>114300</xdr:colOff>
      <xdr:row>75</xdr:row>
      <xdr:rowOff>82944</xdr:rowOff>
    </xdr:to>
    <xdr:sp macro="" textlink="">
      <xdr:nvSpPr>
        <xdr:cNvPr id="195" name="楕円 194"/>
        <xdr:cNvSpPr/>
      </xdr:nvSpPr>
      <xdr:spPr>
        <a:xfrm>
          <a:off x="4036060" y="12558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4221</xdr:rowOff>
    </xdr:from>
    <xdr:ext cx="599010" cy="259045"/>
    <xdr:sp macro="" textlink="">
      <xdr:nvSpPr>
        <xdr:cNvPr id="196" name="民生費該当値テキスト"/>
        <xdr:cNvSpPr txBox="1"/>
      </xdr:nvSpPr>
      <xdr:spPr>
        <a:xfrm>
          <a:off x="4137660" y="1240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80983</xdr:rowOff>
    </xdr:from>
    <xdr:to>
      <xdr:col>20</xdr:col>
      <xdr:colOff>38100</xdr:colOff>
      <xdr:row>76</xdr:row>
      <xdr:rowOff>11133</xdr:rowOff>
    </xdr:to>
    <xdr:sp macro="" textlink="">
      <xdr:nvSpPr>
        <xdr:cNvPr id="197" name="楕円 196"/>
        <xdr:cNvSpPr/>
      </xdr:nvSpPr>
      <xdr:spPr>
        <a:xfrm>
          <a:off x="3312160" y="126539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27660</xdr:rowOff>
    </xdr:from>
    <xdr:ext cx="599010" cy="259045"/>
    <xdr:sp macro="" textlink="">
      <xdr:nvSpPr>
        <xdr:cNvPr id="198" name="テキスト ボックス 197"/>
        <xdr:cNvSpPr txBox="1"/>
      </xdr:nvSpPr>
      <xdr:spPr>
        <a:xfrm>
          <a:off x="3086315" y="124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3102</xdr:rowOff>
    </xdr:from>
    <xdr:to>
      <xdr:col>15</xdr:col>
      <xdr:colOff>101600</xdr:colOff>
      <xdr:row>76</xdr:row>
      <xdr:rowOff>104702</xdr:rowOff>
    </xdr:to>
    <xdr:sp macro="" textlink="">
      <xdr:nvSpPr>
        <xdr:cNvPr id="199" name="楕円 198"/>
        <xdr:cNvSpPr/>
      </xdr:nvSpPr>
      <xdr:spPr>
        <a:xfrm>
          <a:off x="2514600" y="127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121230</xdr:rowOff>
    </xdr:from>
    <xdr:ext cx="599010" cy="259045"/>
    <xdr:sp macro="" textlink="">
      <xdr:nvSpPr>
        <xdr:cNvPr id="200" name="テキスト ボックス 199"/>
        <xdr:cNvSpPr txBox="1"/>
      </xdr:nvSpPr>
      <xdr:spPr>
        <a:xfrm>
          <a:off x="2311615" y="125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53482</xdr:rowOff>
    </xdr:from>
    <xdr:to>
      <xdr:col>10</xdr:col>
      <xdr:colOff>165100</xdr:colOff>
      <xdr:row>75</xdr:row>
      <xdr:rowOff>155082</xdr:rowOff>
    </xdr:to>
    <xdr:sp macro="" textlink="">
      <xdr:nvSpPr>
        <xdr:cNvPr id="201" name="楕円 200"/>
        <xdr:cNvSpPr/>
      </xdr:nvSpPr>
      <xdr:spPr>
        <a:xfrm>
          <a:off x="1739900" y="126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xdr:rowOff>
    </xdr:from>
    <xdr:ext cx="599010" cy="259045"/>
    <xdr:sp macro="" textlink="">
      <xdr:nvSpPr>
        <xdr:cNvPr id="202" name="テキスト ボックス 201"/>
        <xdr:cNvSpPr txBox="1"/>
      </xdr:nvSpPr>
      <xdr:spPr>
        <a:xfrm>
          <a:off x="1514055" y="1240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8391</xdr:rowOff>
    </xdr:from>
    <xdr:to>
      <xdr:col>6</xdr:col>
      <xdr:colOff>38100</xdr:colOff>
      <xdr:row>73</xdr:row>
      <xdr:rowOff>109991</xdr:rowOff>
    </xdr:to>
    <xdr:sp macro="" textlink="">
      <xdr:nvSpPr>
        <xdr:cNvPr id="203" name="楕円 202"/>
        <xdr:cNvSpPr/>
      </xdr:nvSpPr>
      <xdr:spPr>
        <a:xfrm>
          <a:off x="965200" y="12246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126518</xdr:rowOff>
    </xdr:from>
    <xdr:ext cx="599010" cy="259045"/>
    <xdr:sp macro="" textlink="">
      <xdr:nvSpPr>
        <xdr:cNvPr id="204" name="テキスト ボックス 203"/>
        <xdr:cNvSpPr txBox="1"/>
      </xdr:nvSpPr>
      <xdr:spPr>
        <a:xfrm>
          <a:off x="739355" y="120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46749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6" name="直線コネクタ 225"/>
        <xdr:cNvCxnSpPr/>
      </xdr:nvCxnSpPr>
      <xdr:spPr>
        <a:xfrm flipV="1">
          <a:off x="4084955" y="15197399"/>
          <a:ext cx="1270" cy="120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7" name="衛生費最小値テキスト"/>
        <xdr:cNvSpPr txBox="1"/>
      </xdr:nvSpPr>
      <xdr:spPr>
        <a:xfrm>
          <a:off x="4137660" y="164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28" name="直線コネクタ 227"/>
        <xdr:cNvCxnSpPr/>
      </xdr:nvCxnSpPr>
      <xdr:spPr>
        <a:xfrm>
          <a:off x="4020820" y="16402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29" name="衛生費最大値テキスト"/>
        <xdr:cNvSpPr txBox="1"/>
      </xdr:nvSpPr>
      <xdr:spPr>
        <a:xfrm>
          <a:off x="4137660" y="1497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0" name="直線コネクタ 229"/>
        <xdr:cNvCxnSpPr/>
      </xdr:nvCxnSpPr>
      <xdr:spPr>
        <a:xfrm>
          <a:off x="4020820" y="15197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151426</xdr:rowOff>
    </xdr:from>
    <xdr:to>
      <xdr:col>24</xdr:col>
      <xdr:colOff>63500</xdr:colOff>
      <xdr:row>95</xdr:row>
      <xdr:rowOff>165742</xdr:rowOff>
    </xdr:to>
    <xdr:cxnSp macro="">
      <xdr:nvCxnSpPr>
        <xdr:cNvPr id="231" name="直線コネクタ 230"/>
        <xdr:cNvCxnSpPr/>
      </xdr:nvCxnSpPr>
      <xdr:spPr>
        <a:xfrm>
          <a:off x="3355340" y="16077226"/>
          <a:ext cx="73152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2" name="衛生費平均値テキスト"/>
        <xdr:cNvSpPr txBox="1"/>
      </xdr:nvSpPr>
      <xdr:spPr>
        <a:xfrm>
          <a:off x="4137660" y="16023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3" name="フローチャート: 判断 232"/>
        <xdr:cNvSpPr/>
      </xdr:nvSpPr>
      <xdr:spPr>
        <a:xfrm>
          <a:off x="4036060" y="16044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151426</xdr:rowOff>
    </xdr:from>
    <xdr:to>
      <xdr:col>19</xdr:col>
      <xdr:colOff>177800</xdr:colOff>
      <xdr:row>96</xdr:row>
      <xdr:rowOff>138398</xdr:rowOff>
    </xdr:to>
    <xdr:cxnSp macro="">
      <xdr:nvCxnSpPr>
        <xdr:cNvPr id="234" name="直線コネクタ 233"/>
        <xdr:cNvCxnSpPr/>
      </xdr:nvCxnSpPr>
      <xdr:spPr>
        <a:xfrm flipV="1">
          <a:off x="2565400" y="16077226"/>
          <a:ext cx="789940" cy="1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5" name="フローチャート: 判断 234"/>
        <xdr:cNvSpPr/>
      </xdr:nvSpPr>
      <xdr:spPr>
        <a:xfrm>
          <a:off x="3312160" y="16104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6" name="テキスト ボックス 235"/>
        <xdr:cNvSpPr txBox="1"/>
      </xdr:nvSpPr>
      <xdr:spPr>
        <a:xfrm>
          <a:off x="3118631" y="161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138054</xdr:rowOff>
    </xdr:from>
    <xdr:to>
      <xdr:col>15</xdr:col>
      <xdr:colOff>50800</xdr:colOff>
      <xdr:row>96</xdr:row>
      <xdr:rowOff>138398</xdr:rowOff>
    </xdr:to>
    <xdr:cxnSp macro="">
      <xdr:nvCxnSpPr>
        <xdr:cNvPr id="237" name="直線コネクタ 236"/>
        <xdr:cNvCxnSpPr/>
      </xdr:nvCxnSpPr>
      <xdr:spPr>
        <a:xfrm>
          <a:off x="1790700" y="16231494"/>
          <a:ext cx="7747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38" name="フローチャート: 判断 237"/>
        <xdr:cNvSpPr/>
      </xdr:nvSpPr>
      <xdr:spPr>
        <a:xfrm>
          <a:off x="2514600" y="161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39" name="テキスト ボックス 238"/>
        <xdr:cNvSpPr txBox="1"/>
      </xdr:nvSpPr>
      <xdr:spPr>
        <a:xfrm>
          <a:off x="2343931" y="159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138054</xdr:rowOff>
    </xdr:from>
    <xdr:to>
      <xdr:col>10</xdr:col>
      <xdr:colOff>114300</xdr:colOff>
      <xdr:row>96</xdr:row>
      <xdr:rowOff>152236</xdr:rowOff>
    </xdr:to>
    <xdr:cxnSp macro="">
      <xdr:nvCxnSpPr>
        <xdr:cNvPr id="240" name="直線コネクタ 239"/>
        <xdr:cNvCxnSpPr/>
      </xdr:nvCxnSpPr>
      <xdr:spPr>
        <a:xfrm flipV="1">
          <a:off x="1008380" y="16231494"/>
          <a:ext cx="78232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1" name="フローチャート: 判断 240"/>
        <xdr:cNvSpPr/>
      </xdr:nvSpPr>
      <xdr:spPr>
        <a:xfrm>
          <a:off x="1739900" y="1614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2" name="テキスト ボックス 241"/>
        <xdr:cNvSpPr txBox="1"/>
      </xdr:nvSpPr>
      <xdr:spPr>
        <a:xfrm>
          <a:off x="1546371" y="159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3" name="フローチャート: 判断 242"/>
        <xdr:cNvSpPr/>
      </xdr:nvSpPr>
      <xdr:spPr>
        <a:xfrm>
          <a:off x="965200" y="16131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4" name="テキスト ボックス 243"/>
        <xdr:cNvSpPr txBox="1"/>
      </xdr:nvSpPr>
      <xdr:spPr>
        <a:xfrm>
          <a:off x="771671" y="15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114942</xdr:rowOff>
    </xdr:from>
    <xdr:to>
      <xdr:col>24</xdr:col>
      <xdr:colOff>114300</xdr:colOff>
      <xdr:row>96</xdr:row>
      <xdr:rowOff>45092</xdr:rowOff>
    </xdr:to>
    <xdr:sp macro="" textlink="">
      <xdr:nvSpPr>
        <xdr:cNvPr id="250" name="楕円 249"/>
        <xdr:cNvSpPr/>
      </xdr:nvSpPr>
      <xdr:spPr>
        <a:xfrm>
          <a:off x="4036060" y="16040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137819</xdr:rowOff>
    </xdr:from>
    <xdr:ext cx="599010" cy="259045"/>
    <xdr:sp macro="" textlink="">
      <xdr:nvSpPr>
        <xdr:cNvPr id="251" name="衛生費該当値テキスト"/>
        <xdr:cNvSpPr txBox="1"/>
      </xdr:nvSpPr>
      <xdr:spPr>
        <a:xfrm>
          <a:off x="4137660" y="1589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100626</xdr:rowOff>
    </xdr:from>
    <xdr:to>
      <xdr:col>20</xdr:col>
      <xdr:colOff>38100</xdr:colOff>
      <xdr:row>96</xdr:row>
      <xdr:rowOff>30776</xdr:rowOff>
    </xdr:to>
    <xdr:sp macro="" textlink="">
      <xdr:nvSpPr>
        <xdr:cNvPr id="252" name="楕円 251"/>
        <xdr:cNvSpPr/>
      </xdr:nvSpPr>
      <xdr:spPr>
        <a:xfrm>
          <a:off x="3312160" y="16026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47303</xdr:rowOff>
    </xdr:from>
    <xdr:ext cx="599010" cy="259045"/>
    <xdr:sp macro="" textlink="">
      <xdr:nvSpPr>
        <xdr:cNvPr id="253" name="テキスト ボックス 252"/>
        <xdr:cNvSpPr txBox="1"/>
      </xdr:nvSpPr>
      <xdr:spPr>
        <a:xfrm>
          <a:off x="3086315" y="158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87598</xdr:rowOff>
    </xdr:from>
    <xdr:to>
      <xdr:col>15</xdr:col>
      <xdr:colOff>101600</xdr:colOff>
      <xdr:row>97</xdr:row>
      <xdr:rowOff>17748</xdr:rowOff>
    </xdr:to>
    <xdr:sp macro="" textlink="">
      <xdr:nvSpPr>
        <xdr:cNvPr id="254" name="楕円 253"/>
        <xdr:cNvSpPr/>
      </xdr:nvSpPr>
      <xdr:spPr>
        <a:xfrm>
          <a:off x="2514600" y="1618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8875</xdr:rowOff>
    </xdr:from>
    <xdr:ext cx="534377" cy="259045"/>
    <xdr:sp macro="" textlink="">
      <xdr:nvSpPr>
        <xdr:cNvPr id="255" name="テキスト ボックス 254"/>
        <xdr:cNvSpPr txBox="1"/>
      </xdr:nvSpPr>
      <xdr:spPr>
        <a:xfrm>
          <a:off x="2343931" y="162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87254</xdr:rowOff>
    </xdr:from>
    <xdr:to>
      <xdr:col>10</xdr:col>
      <xdr:colOff>165100</xdr:colOff>
      <xdr:row>97</xdr:row>
      <xdr:rowOff>17404</xdr:rowOff>
    </xdr:to>
    <xdr:sp macro="" textlink="">
      <xdr:nvSpPr>
        <xdr:cNvPr id="256" name="楕円 255"/>
        <xdr:cNvSpPr/>
      </xdr:nvSpPr>
      <xdr:spPr>
        <a:xfrm>
          <a:off x="1739900" y="16180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8531</xdr:rowOff>
    </xdr:from>
    <xdr:ext cx="534377" cy="259045"/>
    <xdr:sp macro="" textlink="">
      <xdr:nvSpPr>
        <xdr:cNvPr id="257" name="テキスト ボックス 256"/>
        <xdr:cNvSpPr txBox="1"/>
      </xdr:nvSpPr>
      <xdr:spPr>
        <a:xfrm>
          <a:off x="1546371" y="1626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101436</xdr:rowOff>
    </xdr:from>
    <xdr:to>
      <xdr:col>6</xdr:col>
      <xdr:colOff>38100</xdr:colOff>
      <xdr:row>97</xdr:row>
      <xdr:rowOff>31586</xdr:rowOff>
    </xdr:to>
    <xdr:sp macro="" textlink="">
      <xdr:nvSpPr>
        <xdr:cNvPr id="258" name="楕円 257"/>
        <xdr:cNvSpPr/>
      </xdr:nvSpPr>
      <xdr:spPr>
        <a:xfrm>
          <a:off x="965200" y="16194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22713</xdr:rowOff>
    </xdr:from>
    <xdr:ext cx="534377" cy="259045"/>
    <xdr:sp macro="" textlink="">
      <xdr:nvSpPr>
        <xdr:cNvPr id="259" name="テキスト ボックス 258"/>
        <xdr:cNvSpPr txBox="1"/>
      </xdr:nvSpPr>
      <xdr:spPr>
        <a:xfrm>
          <a:off x="771671" y="16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540530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3" name="直線コネクタ 282"/>
        <xdr:cNvCxnSpPr/>
      </xdr:nvCxnSpPr>
      <xdr:spPr>
        <a:xfrm flipV="1">
          <a:off x="9218295" y="5350256"/>
          <a:ext cx="127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6" name="労働費最大値テキスト"/>
        <xdr:cNvSpPr txBox="1"/>
      </xdr:nvSpPr>
      <xdr:spPr>
        <a:xfrm>
          <a:off x="92710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7" name="直線コネクタ 286"/>
        <xdr:cNvCxnSpPr/>
      </xdr:nvCxnSpPr>
      <xdr:spPr>
        <a:xfrm>
          <a:off x="9154160" y="5350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42164</xdr:rowOff>
    </xdr:from>
    <xdr:to>
      <xdr:col>55</xdr:col>
      <xdr:colOff>0</xdr:colOff>
      <xdr:row>39</xdr:row>
      <xdr:rowOff>42164</xdr:rowOff>
    </xdr:to>
    <xdr:cxnSp macro="">
      <xdr:nvCxnSpPr>
        <xdr:cNvPr id="288" name="直線コネクタ 287"/>
        <xdr:cNvCxnSpPr/>
      </xdr:nvCxnSpPr>
      <xdr:spPr>
        <a:xfrm>
          <a:off x="8496300" y="658012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89" name="労働費平均値テキスト"/>
        <xdr:cNvSpPr txBox="1"/>
      </xdr:nvSpPr>
      <xdr:spPr>
        <a:xfrm>
          <a:off x="9271000" y="62336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0" name="フローチャート: 判断 289"/>
        <xdr:cNvSpPr/>
      </xdr:nvSpPr>
      <xdr:spPr>
        <a:xfrm>
          <a:off x="9192260" y="63784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42164</xdr:rowOff>
    </xdr:from>
    <xdr:to>
      <xdr:col>50</xdr:col>
      <xdr:colOff>114300</xdr:colOff>
      <xdr:row>39</xdr:row>
      <xdr:rowOff>42545</xdr:rowOff>
    </xdr:to>
    <xdr:cxnSp macro="">
      <xdr:nvCxnSpPr>
        <xdr:cNvPr id="291" name="直線コネクタ 290"/>
        <xdr:cNvCxnSpPr/>
      </xdr:nvCxnSpPr>
      <xdr:spPr>
        <a:xfrm flipV="1">
          <a:off x="7713980" y="6580124"/>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2" name="フローチャート: 判断 291"/>
        <xdr:cNvSpPr/>
      </xdr:nvSpPr>
      <xdr:spPr>
        <a:xfrm>
          <a:off x="8445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3" name="テキスト ボックス 292"/>
        <xdr:cNvSpPr txBox="1"/>
      </xdr:nvSpPr>
      <xdr:spPr>
        <a:xfrm>
          <a:off x="832987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42545</xdr:rowOff>
    </xdr:to>
    <xdr:cxnSp macro="">
      <xdr:nvCxnSpPr>
        <xdr:cNvPr id="294" name="直線コネクタ 293"/>
        <xdr:cNvCxnSpPr/>
      </xdr:nvCxnSpPr>
      <xdr:spPr>
        <a:xfrm>
          <a:off x="6924040" y="65805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5" name="フローチャート: 判断 294"/>
        <xdr:cNvSpPr/>
      </xdr:nvSpPr>
      <xdr:spPr>
        <a:xfrm>
          <a:off x="7670800" y="6346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6" name="テキスト ボックス 295"/>
        <xdr:cNvSpPr txBox="1"/>
      </xdr:nvSpPr>
      <xdr:spPr>
        <a:xfrm>
          <a:off x="7547557" y="612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42545</xdr:rowOff>
    </xdr:to>
    <xdr:cxnSp macro="">
      <xdr:nvCxnSpPr>
        <xdr:cNvPr id="297" name="直線コネクタ 296"/>
        <xdr:cNvCxnSpPr/>
      </xdr:nvCxnSpPr>
      <xdr:spPr>
        <a:xfrm>
          <a:off x="6149340" y="65805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298" name="フローチャート: 判断 297"/>
        <xdr:cNvSpPr/>
      </xdr:nvSpPr>
      <xdr:spPr>
        <a:xfrm>
          <a:off x="6873240" y="633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299" name="テキスト ボックス 298"/>
        <xdr:cNvSpPr txBox="1"/>
      </xdr:nvSpPr>
      <xdr:spPr>
        <a:xfrm>
          <a:off x="6757617" y="611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0" name="フローチャート: 判断 299"/>
        <xdr:cNvSpPr/>
      </xdr:nvSpPr>
      <xdr:spPr>
        <a:xfrm>
          <a:off x="6098540" y="6319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1" name="テキスト ボックス 300"/>
        <xdr:cNvSpPr txBox="1"/>
      </xdr:nvSpPr>
      <xdr:spPr>
        <a:xfrm>
          <a:off x="59829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162814</xdr:rowOff>
    </xdr:from>
    <xdr:to>
      <xdr:col>55</xdr:col>
      <xdr:colOff>50800</xdr:colOff>
      <xdr:row>39</xdr:row>
      <xdr:rowOff>92964</xdr:rowOff>
    </xdr:to>
    <xdr:sp macro="" textlink="">
      <xdr:nvSpPr>
        <xdr:cNvPr id="307" name="楕円 306"/>
        <xdr:cNvSpPr/>
      </xdr:nvSpPr>
      <xdr:spPr>
        <a:xfrm>
          <a:off x="9192260" y="6533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77741</xdr:rowOff>
    </xdr:from>
    <xdr:ext cx="249299" cy="259045"/>
    <xdr:sp macro="" textlink="">
      <xdr:nvSpPr>
        <xdr:cNvPr id="308" name="労働費該当値テキスト"/>
        <xdr:cNvSpPr txBox="1"/>
      </xdr:nvSpPr>
      <xdr:spPr>
        <a:xfrm>
          <a:off x="9271000" y="6448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162814</xdr:rowOff>
    </xdr:from>
    <xdr:to>
      <xdr:col>50</xdr:col>
      <xdr:colOff>165100</xdr:colOff>
      <xdr:row>39</xdr:row>
      <xdr:rowOff>92964</xdr:rowOff>
    </xdr:to>
    <xdr:sp macro="" textlink="">
      <xdr:nvSpPr>
        <xdr:cNvPr id="309" name="楕円 308"/>
        <xdr:cNvSpPr/>
      </xdr:nvSpPr>
      <xdr:spPr>
        <a:xfrm>
          <a:off x="8445500" y="6533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84091</xdr:rowOff>
    </xdr:from>
    <xdr:ext cx="249299" cy="259045"/>
    <xdr:sp macro="" textlink="">
      <xdr:nvSpPr>
        <xdr:cNvPr id="310" name="テキスト ボックス 309"/>
        <xdr:cNvSpPr txBox="1"/>
      </xdr:nvSpPr>
      <xdr:spPr>
        <a:xfrm>
          <a:off x="8379270" y="6622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1" name="楕円 310"/>
        <xdr:cNvSpPr/>
      </xdr:nvSpPr>
      <xdr:spPr>
        <a:xfrm>
          <a:off x="7670800" y="6533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84472</xdr:rowOff>
    </xdr:from>
    <xdr:ext cx="249299" cy="259045"/>
    <xdr:sp macro="" textlink="">
      <xdr:nvSpPr>
        <xdr:cNvPr id="312" name="テキスト ボックス 311"/>
        <xdr:cNvSpPr txBox="1"/>
      </xdr:nvSpPr>
      <xdr:spPr>
        <a:xfrm>
          <a:off x="7596950" y="66224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3" name="楕円 312"/>
        <xdr:cNvSpPr/>
      </xdr:nvSpPr>
      <xdr:spPr>
        <a:xfrm>
          <a:off x="6873240" y="6533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84472</xdr:rowOff>
    </xdr:from>
    <xdr:ext cx="249299" cy="259045"/>
    <xdr:sp macro="" textlink="">
      <xdr:nvSpPr>
        <xdr:cNvPr id="314" name="テキスト ボックス 313"/>
        <xdr:cNvSpPr txBox="1"/>
      </xdr:nvSpPr>
      <xdr:spPr>
        <a:xfrm>
          <a:off x="6822250" y="66224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15" name="楕円 314"/>
        <xdr:cNvSpPr/>
      </xdr:nvSpPr>
      <xdr:spPr>
        <a:xfrm>
          <a:off x="6098540" y="6533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84472</xdr:rowOff>
    </xdr:from>
    <xdr:ext cx="249299" cy="259045"/>
    <xdr:sp macro="" textlink="">
      <xdr:nvSpPr>
        <xdr:cNvPr id="316" name="テキスト ボックス 315"/>
        <xdr:cNvSpPr txBox="1"/>
      </xdr:nvSpPr>
      <xdr:spPr>
        <a:xfrm>
          <a:off x="6032310" y="66224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0" name="直線コネクタ 339"/>
        <xdr:cNvCxnSpPr/>
      </xdr:nvCxnSpPr>
      <xdr:spPr>
        <a:xfrm flipV="1">
          <a:off x="9218295" y="8656547"/>
          <a:ext cx="1270" cy="122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1" name="農林水産業費最小値テキスト"/>
        <xdr:cNvSpPr txBox="1"/>
      </xdr:nvSpPr>
      <xdr:spPr>
        <a:xfrm>
          <a:off x="9271000" y="988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2" name="直線コネクタ 341"/>
        <xdr:cNvCxnSpPr/>
      </xdr:nvCxnSpPr>
      <xdr:spPr>
        <a:xfrm>
          <a:off x="9154160" y="98788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3" name="農林水産業費最大値テキスト"/>
        <xdr:cNvSpPr txBox="1"/>
      </xdr:nvSpPr>
      <xdr:spPr>
        <a:xfrm>
          <a:off x="9271000" y="84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4" name="直線コネクタ 343"/>
        <xdr:cNvCxnSpPr/>
      </xdr:nvCxnSpPr>
      <xdr:spPr>
        <a:xfrm>
          <a:off x="9154160" y="8656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29751</xdr:rowOff>
    </xdr:from>
    <xdr:to>
      <xdr:col>55</xdr:col>
      <xdr:colOff>0</xdr:colOff>
      <xdr:row>57</xdr:row>
      <xdr:rowOff>22485</xdr:rowOff>
    </xdr:to>
    <xdr:cxnSp macro="">
      <xdr:nvCxnSpPr>
        <xdr:cNvPr id="345" name="直線コネクタ 344"/>
        <xdr:cNvCxnSpPr/>
      </xdr:nvCxnSpPr>
      <xdr:spPr>
        <a:xfrm>
          <a:off x="8496300" y="9417591"/>
          <a:ext cx="723900" cy="16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6" name="農林水産業費平均値テキスト"/>
        <xdr:cNvSpPr txBox="1"/>
      </xdr:nvSpPr>
      <xdr:spPr>
        <a:xfrm>
          <a:off x="9271000" y="9342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7" name="フローチャート: 判断 346"/>
        <xdr:cNvSpPr/>
      </xdr:nvSpPr>
      <xdr:spPr>
        <a:xfrm>
          <a:off x="9192260" y="9487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29751</xdr:rowOff>
    </xdr:from>
    <xdr:to>
      <xdr:col>50</xdr:col>
      <xdr:colOff>114300</xdr:colOff>
      <xdr:row>57</xdr:row>
      <xdr:rowOff>107990</xdr:rowOff>
    </xdr:to>
    <xdr:cxnSp macro="">
      <xdr:nvCxnSpPr>
        <xdr:cNvPr id="348" name="直線コネクタ 347"/>
        <xdr:cNvCxnSpPr/>
      </xdr:nvCxnSpPr>
      <xdr:spPr>
        <a:xfrm flipV="1">
          <a:off x="7713980" y="9417591"/>
          <a:ext cx="782320" cy="2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49" name="フローチャート: 判断 348"/>
        <xdr:cNvSpPr/>
      </xdr:nvSpPr>
      <xdr:spPr>
        <a:xfrm>
          <a:off x="8445500" y="951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0" name="テキスト ボックス 349"/>
        <xdr:cNvSpPr txBox="1"/>
      </xdr:nvSpPr>
      <xdr:spPr>
        <a:xfrm>
          <a:off x="8219655" y="960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88719</xdr:rowOff>
    </xdr:from>
    <xdr:to>
      <xdr:col>45</xdr:col>
      <xdr:colOff>177800</xdr:colOff>
      <xdr:row>57</xdr:row>
      <xdr:rowOff>107990</xdr:rowOff>
    </xdr:to>
    <xdr:cxnSp macro="">
      <xdr:nvCxnSpPr>
        <xdr:cNvPr id="351" name="直線コネクタ 350"/>
        <xdr:cNvCxnSpPr/>
      </xdr:nvCxnSpPr>
      <xdr:spPr>
        <a:xfrm>
          <a:off x="6924040" y="9476559"/>
          <a:ext cx="789940" cy="18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2" name="フローチャート: 判断 351"/>
        <xdr:cNvSpPr/>
      </xdr:nvSpPr>
      <xdr:spPr>
        <a:xfrm>
          <a:off x="7670800" y="9494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3" name="テキスト ボックス 352"/>
        <xdr:cNvSpPr txBox="1"/>
      </xdr:nvSpPr>
      <xdr:spPr>
        <a:xfrm>
          <a:off x="7444955" y="927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88719</xdr:rowOff>
    </xdr:from>
    <xdr:to>
      <xdr:col>41</xdr:col>
      <xdr:colOff>50800</xdr:colOff>
      <xdr:row>57</xdr:row>
      <xdr:rowOff>71661</xdr:rowOff>
    </xdr:to>
    <xdr:cxnSp macro="">
      <xdr:nvCxnSpPr>
        <xdr:cNvPr id="354" name="直線コネクタ 353"/>
        <xdr:cNvCxnSpPr/>
      </xdr:nvCxnSpPr>
      <xdr:spPr>
        <a:xfrm flipV="1">
          <a:off x="6149340" y="9476559"/>
          <a:ext cx="7747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5" name="フローチャート: 判断 354"/>
        <xdr:cNvSpPr/>
      </xdr:nvSpPr>
      <xdr:spPr>
        <a:xfrm>
          <a:off x="6873240" y="9516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6" name="テキスト ボックス 355"/>
        <xdr:cNvSpPr txBox="1"/>
      </xdr:nvSpPr>
      <xdr:spPr>
        <a:xfrm>
          <a:off x="6702571" y="9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7" name="フローチャート: 判断 356"/>
        <xdr:cNvSpPr/>
      </xdr:nvSpPr>
      <xdr:spPr>
        <a:xfrm>
          <a:off x="6098540" y="943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58" name="テキスト ボックス 357"/>
        <xdr:cNvSpPr txBox="1"/>
      </xdr:nvSpPr>
      <xdr:spPr>
        <a:xfrm>
          <a:off x="5872695" y="92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143135</xdr:rowOff>
    </xdr:from>
    <xdr:to>
      <xdr:col>55</xdr:col>
      <xdr:colOff>50800</xdr:colOff>
      <xdr:row>57</xdr:row>
      <xdr:rowOff>73285</xdr:rowOff>
    </xdr:to>
    <xdr:sp macro="" textlink="">
      <xdr:nvSpPr>
        <xdr:cNvPr id="364" name="楕円 363"/>
        <xdr:cNvSpPr/>
      </xdr:nvSpPr>
      <xdr:spPr>
        <a:xfrm>
          <a:off x="9192260" y="9530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121562</xdr:rowOff>
    </xdr:from>
    <xdr:ext cx="534377" cy="259045"/>
    <xdr:sp macro="" textlink="">
      <xdr:nvSpPr>
        <xdr:cNvPr id="365" name="農林水産業費該当値テキスト"/>
        <xdr:cNvSpPr txBox="1"/>
      </xdr:nvSpPr>
      <xdr:spPr>
        <a:xfrm>
          <a:off x="9271000" y="9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150401</xdr:rowOff>
    </xdr:from>
    <xdr:to>
      <xdr:col>50</xdr:col>
      <xdr:colOff>165100</xdr:colOff>
      <xdr:row>56</xdr:row>
      <xdr:rowOff>80551</xdr:rowOff>
    </xdr:to>
    <xdr:sp macro="" textlink="">
      <xdr:nvSpPr>
        <xdr:cNvPr id="366" name="楕円 365"/>
        <xdr:cNvSpPr/>
      </xdr:nvSpPr>
      <xdr:spPr>
        <a:xfrm>
          <a:off x="8445500" y="9370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97078</xdr:rowOff>
    </xdr:from>
    <xdr:ext cx="599010" cy="259045"/>
    <xdr:sp macro="" textlink="">
      <xdr:nvSpPr>
        <xdr:cNvPr id="367" name="テキスト ボックス 366"/>
        <xdr:cNvSpPr txBox="1"/>
      </xdr:nvSpPr>
      <xdr:spPr>
        <a:xfrm>
          <a:off x="8219655" y="91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57190</xdr:rowOff>
    </xdr:from>
    <xdr:to>
      <xdr:col>46</xdr:col>
      <xdr:colOff>38100</xdr:colOff>
      <xdr:row>57</xdr:row>
      <xdr:rowOff>158790</xdr:rowOff>
    </xdr:to>
    <xdr:sp macro="" textlink="">
      <xdr:nvSpPr>
        <xdr:cNvPr id="368" name="楕円 367"/>
        <xdr:cNvSpPr/>
      </xdr:nvSpPr>
      <xdr:spPr>
        <a:xfrm>
          <a:off x="7670800" y="9612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149917</xdr:rowOff>
    </xdr:from>
    <xdr:ext cx="534377" cy="259045"/>
    <xdr:sp macro="" textlink="">
      <xdr:nvSpPr>
        <xdr:cNvPr id="369" name="テキスト ボックス 368"/>
        <xdr:cNvSpPr txBox="1"/>
      </xdr:nvSpPr>
      <xdr:spPr>
        <a:xfrm>
          <a:off x="7477271" y="97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37919</xdr:rowOff>
    </xdr:from>
    <xdr:to>
      <xdr:col>41</xdr:col>
      <xdr:colOff>101600</xdr:colOff>
      <xdr:row>56</xdr:row>
      <xdr:rowOff>139519</xdr:rowOff>
    </xdr:to>
    <xdr:sp macro="" textlink="">
      <xdr:nvSpPr>
        <xdr:cNvPr id="370" name="楕円 369"/>
        <xdr:cNvSpPr/>
      </xdr:nvSpPr>
      <xdr:spPr>
        <a:xfrm>
          <a:off x="6873240" y="94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156046</xdr:rowOff>
    </xdr:from>
    <xdr:ext cx="599010" cy="259045"/>
    <xdr:sp macro="" textlink="">
      <xdr:nvSpPr>
        <xdr:cNvPr id="371" name="テキスト ボックス 370"/>
        <xdr:cNvSpPr txBox="1"/>
      </xdr:nvSpPr>
      <xdr:spPr>
        <a:xfrm>
          <a:off x="6670255" y="92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20861</xdr:rowOff>
    </xdr:from>
    <xdr:to>
      <xdr:col>36</xdr:col>
      <xdr:colOff>165100</xdr:colOff>
      <xdr:row>57</xdr:row>
      <xdr:rowOff>122461</xdr:rowOff>
    </xdr:to>
    <xdr:sp macro="" textlink="">
      <xdr:nvSpPr>
        <xdr:cNvPr id="372" name="楕円 371"/>
        <xdr:cNvSpPr/>
      </xdr:nvSpPr>
      <xdr:spPr>
        <a:xfrm>
          <a:off x="6098540" y="95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113588</xdr:rowOff>
    </xdr:from>
    <xdr:ext cx="534377" cy="259045"/>
    <xdr:sp macro="" textlink="">
      <xdr:nvSpPr>
        <xdr:cNvPr id="373" name="テキスト ボックス 372"/>
        <xdr:cNvSpPr txBox="1"/>
      </xdr:nvSpPr>
      <xdr:spPr>
        <a:xfrm>
          <a:off x="5905011" y="966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7" name="直線コネクタ 396"/>
        <xdr:cNvCxnSpPr/>
      </xdr:nvCxnSpPr>
      <xdr:spPr>
        <a:xfrm flipV="1">
          <a:off x="9218295" y="11850124"/>
          <a:ext cx="127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398" name="商工費最小値テキスト"/>
        <xdr:cNvSpPr txBox="1"/>
      </xdr:nvSpPr>
      <xdr:spPr>
        <a:xfrm>
          <a:off x="9271000" y="1327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399" name="直線コネクタ 398"/>
        <xdr:cNvCxnSpPr/>
      </xdr:nvCxnSpPr>
      <xdr:spPr>
        <a:xfrm>
          <a:off x="9154160" y="1327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0" name="商工費最大値テキスト"/>
        <xdr:cNvSpPr txBox="1"/>
      </xdr:nvSpPr>
      <xdr:spPr>
        <a:xfrm>
          <a:off x="9271000" y="1162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1" name="直線コネクタ 400"/>
        <xdr:cNvCxnSpPr/>
      </xdr:nvCxnSpPr>
      <xdr:spPr>
        <a:xfrm>
          <a:off x="9154160" y="11850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92921</xdr:rowOff>
    </xdr:from>
    <xdr:to>
      <xdr:col>55</xdr:col>
      <xdr:colOff>0</xdr:colOff>
      <xdr:row>77</xdr:row>
      <xdr:rowOff>92532</xdr:rowOff>
    </xdr:to>
    <xdr:cxnSp macro="">
      <xdr:nvCxnSpPr>
        <xdr:cNvPr id="402" name="直線コネクタ 401"/>
        <xdr:cNvCxnSpPr/>
      </xdr:nvCxnSpPr>
      <xdr:spPr>
        <a:xfrm>
          <a:off x="8496300" y="12498281"/>
          <a:ext cx="723900" cy="50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3" name="商工費平均値テキスト"/>
        <xdr:cNvSpPr txBox="1"/>
      </xdr:nvSpPr>
      <xdr:spPr>
        <a:xfrm>
          <a:off x="9271000" y="12775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4" name="フローチャート: 判断 403"/>
        <xdr:cNvSpPr/>
      </xdr:nvSpPr>
      <xdr:spPr>
        <a:xfrm>
          <a:off x="9192260" y="129201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92921</xdr:rowOff>
    </xdr:from>
    <xdr:to>
      <xdr:col>50</xdr:col>
      <xdr:colOff>114300</xdr:colOff>
      <xdr:row>78</xdr:row>
      <xdr:rowOff>47978</xdr:rowOff>
    </xdr:to>
    <xdr:cxnSp macro="">
      <xdr:nvCxnSpPr>
        <xdr:cNvPr id="405" name="直線コネクタ 404"/>
        <xdr:cNvCxnSpPr/>
      </xdr:nvCxnSpPr>
      <xdr:spPr>
        <a:xfrm flipV="1">
          <a:off x="7713980" y="12498281"/>
          <a:ext cx="782320" cy="6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6" name="フローチャート: 判断 405"/>
        <xdr:cNvSpPr/>
      </xdr:nvSpPr>
      <xdr:spPr>
        <a:xfrm>
          <a:off x="8445500" y="12891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7" name="テキスト ボックス 406"/>
        <xdr:cNvSpPr txBox="1"/>
      </xdr:nvSpPr>
      <xdr:spPr>
        <a:xfrm>
          <a:off x="8251971" y="1298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47978</xdr:rowOff>
    </xdr:from>
    <xdr:to>
      <xdr:col>45</xdr:col>
      <xdr:colOff>177800</xdr:colOff>
      <xdr:row>78</xdr:row>
      <xdr:rowOff>90002</xdr:rowOff>
    </xdr:to>
    <xdr:cxnSp macro="">
      <xdr:nvCxnSpPr>
        <xdr:cNvPr id="408" name="直線コネクタ 407"/>
        <xdr:cNvCxnSpPr/>
      </xdr:nvCxnSpPr>
      <xdr:spPr>
        <a:xfrm flipV="1">
          <a:off x="6924040" y="13123898"/>
          <a:ext cx="78994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09" name="フローチャート: 判断 408"/>
        <xdr:cNvSpPr/>
      </xdr:nvSpPr>
      <xdr:spPr>
        <a:xfrm>
          <a:off x="7670800" y="13031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0" name="テキスト ボックス 409"/>
        <xdr:cNvSpPr txBox="1"/>
      </xdr:nvSpPr>
      <xdr:spPr>
        <a:xfrm>
          <a:off x="7477271" y="128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90002</xdr:rowOff>
    </xdr:from>
    <xdr:to>
      <xdr:col>41</xdr:col>
      <xdr:colOff>50800</xdr:colOff>
      <xdr:row>78</xdr:row>
      <xdr:rowOff>99854</xdr:rowOff>
    </xdr:to>
    <xdr:cxnSp macro="">
      <xdr:nvCxnSpPr>
        <xdr:cNvPr id="411" name="直線コネクタ 410"/>
        <xdr:cNvCxnSpPr/>
      </xdr:nvCxnSpPr>
      <xdr:spPr>
        <a:xfrm flipV="1">
          <a:off x="6149340" y="13165922"/>
          <a:ext cx="7747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2" name="フローチャート: 判断 411"/>
        <xdr:cNvSpPr/>
      </xdr:nvSpPr>
      <xdr:spPr>
        <a:xfrm>
          <a:off x="6873240" y="13034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3" name="テキスト ボックス 412"/>
        <xdr:cNvSpPr txBox="1"/>
      </xdr:nvSpPr>
      <xdr:spPr>
        <a:xfrm>
          <a:off x="6702571" y="128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4" name="フローチャート: 判断 413"/>
        <xdr:cNvSpPr/>
      </xdr:nvSpPr>
      <xdr:spPr>
        <a:xfrm>
          <a:off x="6098540" y="13034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5" name="テキスト ボックス 414"/>
        <xdr:cNvSpPr txBox="1"/>
      </xdr:nvSpPr>
      <xdr:spPr>
        <a:xfrm>
          <a:off x="5905011" y="128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41732</xdr:rowOff>
    </xdr:from>
    <xdr:to>
      <xdr:col>55</xdr:col>
      <xdr:colOff>50800</xdr:colOff>
      <xdr:row>77</xdr:row>
      <xdr:rowOff>143332</xdr:rowOff>
    </xdr:to>
    <xdr:sp macro="" textlink="">
      <xdr:nvSpPr>
        <xdr:cNvPr id="421" name="楕円 420"/>
        <xdr:cNvSpPr/>
      </xdr:nvSpPr>
      <xdr:spPr>
        <a:xfrm>
          <a:off x="9192260" y="12950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20159</xdr:rowOff>
    </xdr:from>
    <xdr:ext cx="534377" cy="259045"/>
    <xdr:sp macro="" textlink="">
      <xdr:nvSpPr>
        <xdr:cNvPr id="422" name="商工費該当値テキスト"/>
        <xdr:cNvSpPr txBox="1"/>
      </xdr:nvSpPr>
      <xdr:spPr>
        <a:xfrm>
          <a:off x="9271000" y="129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42121</xdr:rowOff>
    </xdr:from>
    <xdr:to>
      <xdr:col>50</xdr:col>
      <xdr:colOff>165100</xdr:colOff>
      <xdr:row>74</xdr:row>
      <xdr:rowOff>143721</xdr:rowOff>
    </xdr:to>
    <xdr:sp macro="" textlink="">
      <xdr:nvSpPr>
        <xdr:cNvPr id="423" name="楕円 422"/>
        <xdr:cNvSpPr/>
      </xdr:nvSpPr>
      <xdr:spPr>
        <a:xfrm>
          <a:off x="8445500" y="1244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160248</xdr:rowOff>
    </xdr:from>
    <xdr:ext cx="599010" cy="259045"/>
    <xdr:sp macro="" textlink="">
      <xdr:nvSpPr>
        <xdr:cNvPr id="424" name="テキスト ボックス 423"/>
        <xdr:cNvSpPr txBox="1"/>
      </xdr:nvSpPr>
      <xdr:spPr>
        <a:xfrm>
          <a:off x="8219655" y="1223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168628</xdr:rowOff>
    </xdr:from>
    <xdr:to>
      <xdr:col>46</xdr:col>
      <xdr:colOff>38100</xdr:colOff>
      <xdr:row>78</xdr:row>
      <xdr:rowOff>98778</xdr:rowOff>
    </xdr:to>
    <xdr:sp macro="" textlink="">
      <xdr:nvSpPr>
        <xdr:cNvPr id="425" name="楕円 424"/>
        <xdr:cNvSpPr/>
      </xdr:nvSpPr>
      <xdr:spPr>
        <a:xfrm>
          <a:off x="7670800" y="13076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89905</xdr:rowOff>
    </xdr:from>
    <xdr:ext cx="534377" cy="259045"/>
    <xdr:sp macro="" textlink="">
      <xdr:nvSpPr>
        <xdr:cNvPr id="426" name="テキスト ボックス 425"/>
        <xdr:cNvSpPr txBox="1"/>
      </xdr:nvSpPr>
      <xdr:spPr>
        <a:xfrm>
          <a:off x="7477271" y="131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39202</xdr:rowOff>
    </xdr:from>
    <xdr:to>
      <xdr:col>41</xdr:col>
      <xdr:colOff>101600</xdr:colOff>
      <xdr:row>78</xdr:row>
      <xdr:rowOff>140802</xdr:rowOff>
    </xdr:to>
    <xdr:sp macro="" textlink="">
      <xdr:nvSpPr>
        <xdr:cNvPr id="427" name="楕円 426"/>
        <xdr:cNvSpPr/>
      </xdr:nvSpPr>
      <xdr:spPr>
        <a:xfrm>
          <a:off x="6873240" y="13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131929</xdr:rowOff>
    </xdr:from>
    <xdr:ext cx="534377" cy="259045"/>
    <xdr:sp macro="" textlink="">
      <xdr:nvSpPr>
        <xdr:cNvPr id="428" name="テキスト ボックス 427"/>
        <xdr:cNvSpPr txBox="1"/>
      </xdr:nvSpPr>
      <xdr:spPr>
        <a:xfrm>
          <a:off x="6702571" y="132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49054</xdr:rowOff>
    </xdr:from>
    <xdr:to>
      <xdr:col>36</xdr:col>
      <xdr:colOff>165100</xdr:colOff>
      <xdr:row>78</xdr:row>
      <xdr:rowOff>150654</xdr:rowOff>
    </xdr:to>
    <xdr:sp macro="" textlink="">
      <xdr:nvSpPr>
        <xdr:cNvPr id="429" name="楕円 428"/>
        <xdr:cNvSpPr/>
      </xdr:nvSpPr>
      <xdr:spPr>
        <a:xfrm>
          <a:off x="6098540" y="131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141781</xdr:rowOff>
    </xdr:from>
    <xdr:ext cx="534377" cy="259045"/>
    <xdr:sp macro="" textlink="">
      <xdr:nvSpPr>
        <xdr:cNvPr id="430" name="テキスト ボックス 429"/>
        <xdr:cNvSpPr txBox="1"/>
      </xdr:nvSpPr>
      <xdr:spPr>
        <a:xfrm>
          <a:off x="5905011" y="132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278</xdr:rowOff>
    </xdr:from>
    <xdr:to>
      <xdr:col>54</xdr:col>
      <xdr:colOff>189865</xdr:colOff>
      <xdr:row>97</xdr:row>
      <xdr:rowOff>146247</xdr:rowOff>
    </xdr:to>
    <xdr:cxnSp macro="">
      <xdr:nvCxnSpPr>
        <xdr:cNvPr id="452" name="直線コネクタ 451"/>
        <xdr:cNvCxnSpPr/>
      </xdr:nvCxnSpPr>
      <xdr:spPr>
        <a:xfrm flipV="1">
          <a:off x="9218295" y="15590798"/>
          <a:ext cx="1270" cy="8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150074</xdr:rowOff>
    </xdr:from>
    <xdr:ext cx="534377" cy="259045"/>
    <xdr:sp macro="" textlink="">
      <xdr:nvSpPr>
        <xdr:cNvPr id="453" name="土木費最小値テキスト"/>
        <xdr:cNvSpPr txBox="1"/>
      </xdr:nvSpPr>
      <xdr:spPr>
        <a:xfrm>
          <a:off x="9271000" y="164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146247</xdr:rowOff>
    </xdr:from>
    <xdr:to>
      <xdr:col>55</xdr:col>
      <xdr:colOff>88900</xdr:colOff>
      <xdr:row>97</xdr:row>
      <xdr:rowOff>146247</xdr:rowOff>
    </xdr:to>
    <xdr:cxnSp macro="">
      <xdr:nvCxnSpPr>
        <xdr:cNvPr id="454" name="直線コネクタ 453"/>
        <xdr:cNvCxnSpPr/>
      </xdr:nvCxnSpPr>
      <xdr:spPr>
        <a:xfrm>
          <a:off x="9154160" y="16407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118405</xdr:rowOff>
    </xdr:from>
    <xdr:ext cx="599010" cy="259045"/>
    <xdr:sp macro="" textlink="">
      <xdr:nvSpPr>
        <xdr:cNvPr id="455" name="土木費最大値テキスト"/>
        <xdr:cNvSpPr txBox="1"/>
      </xdr:nvSpPr>
      <xdr:spPr>
        <a:xfrm>
          <a:off x="9271000" y="1537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278</xdr:rowOff>
    </xdr:from>
    <xdr:to>
      <xdr:col>55</xdr:col>
      <xdr:colOff>88900</xdr:colOff>
      <xdr:row>93</xdr:row>
      <xdr:rowOff>278</xdr:rowOff>
    </xdr:to>
    <xdr:cxnSp macro="">
      <xdr:nvCxnSpPr>
        <xdr:cNvPr id="456" name="直線コネクタ 455"/>
        <xdr:cNvCxnSpPr/>
      </xdr:nvCxnSpPr>
      <xdr:spPr>
        <a:xfrm>
          <a:off x="9154160" y="15590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169487</xdr:rowOff>
    </xdr:from>
    <xdr:to>
      <xdr:col>55</xdr:col>
      <xdr:colOff>0</xdr:colOff>
      <xdr:row>96</xdr:row>
      <xdr:rowOff>128462</xdr:rowOff>
    </xdr:to>
    <xdr:cxnSp macro="">
      <xdr:nvCxnSpPr>
        <xdr:cNvPr id="457" name="直線コネクタ 456"/>
        <xdr:cNvCxnSpPr/>
      </xdr:nvCxnSpPr>
      <xdr:spPr>
        <a:xfrm flipV="1">
          <a:off x="8496300" y="15927647"/>
          <a:ext cx="723900" cy="29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101544</xdr:rowOff>
    </xdr:from>
    <xdr:ext cx="599010" cy="259045"/>
    <xdr:sp macro="" textlink="">
      <xdr:nvSpPr>
        <xdr:cNvPr id="458" name="土木費平均値テキスト"/>
        <xdr:cNvSpPr txBox="1"/>
      </xdr:nvSpPr>
      <xdr:spPr>
        <a:xfrm>
          <a:off x="9271000" y="16027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123117</xdr:rowOff>
    </xdr:from>
    <xdr:to>
      <xdr:col>55</xdr:col>
      <xdr:colOff>50800</xdr:colOff>
      <xdr:row>96</xdr:row>
      <xdr:rowOff>53267</xdr:rowOff>
    </xdr:to>
    <xdr:sp macro="" textlink="">
      <xdr:nvSpPr>
        <xdr:cNvPr id="459" name="フローチャート: 判断 458"/>
        <xdr:cNvSpPr/>
      </xdr:nvSpPr>
      <xdr:spPr>
        <a:xfrm>
          <a:off x="9192260" y="16048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28344</xdr:rowOff>
    </xdr:from>
    <xdr:to>
      <xdr:col>50</xdr:col>
      <xdr:colOff>114300</xdr:colOff>
      <xdr:row>96</xdr:row>
      <xdr:rowOff>128462</xdr:rowOff>
    </xdr:to>
    <xdr:cxnSp macro="">
      <xdr:nvCxnSpPr>
        <xdr:cNvPr id="460" name="直線コネクタ 459"/>
        <xdr:cNvCxnSpPr/>
      </xdr:nvCxnSpPr>
      <xdr:spPr>
        <a:xfrm>
          <a:off x="7713980" y="15954144"/>
          <a:ext cx="782320" cy="26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146754</xdr:rowOff>
    </xdr:from>
    <xdr:to>
      <xdr:col>50</xdr:col>
      <xdr:colOff>165100</xdr:colOff>
      <xdr:row>96</xdr:row>
      <xdr:rowOff>76904</xdr:rowOff>
    </xdr:to>
    <xdr:sp macro="" textlink="">
      <xdr:nvSpPr>
        <xdr:cNvPr id="461" name="フローチャート: 判断 460"/>
        <xdr:cNvSpPr/>
      </xdr:nvSpPr>
      <xdr:spPr>
        <a:xfrm>
          <a:off x="8445500" y="16072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93431</xdr:rowOff>
    </xdr:from>
    <xdr:ext cx="534377" cy="259045"/>
    <xdr:sp macro="" textlink="">
      <xdr:nvSpPr>
        <xdr:cNvPr id="462" name="テキスト ボックス 461"/>
        <xdr:cNvSpPr txBox="1"/>
      </xdr:nvSpPr>
      <xdr:spPr>
        <a:xfrm>
          <a:off x="8251971" y="158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80305</xdr:rowOff>
    </xdr:from>
    <xdr:to>
      <xdr:col>45</xdr:col>
      <xdr:colOff>177800</xdr:colOff>
      <xdr:row>95</xdr:row>
      <xdr:rowOff>28344</xdr:rowOff>
    </xdr:to>
    <xdr:cxnSp macro="">
      <xdr:nvCxnSpPr>
        <xdr:cNvPr id="463" name="直線コネクタ 462"/>
        <xdr:cNvCxnSpPr/>
      </xdr:nvCxnSpPr>
      <xdr:spPr>
        <a:xfrm>
          <a:off x="6924040" y="15670825"/>
          <a:ext cx="789940" cy="28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153997</xdr:rowOff>
    </xdr:from>
    <xdr:to>
      <xdr:col>46</xdr:col>
      <xdr:colOff>38100</xdr:colOff>
      <xdr:row>96</xdr:row>
      <xdr:rowOff>84147</xdr:rowOff>
    </xdr:to>
    <xdr:sp macro="" textlink="">
      <xdr:nvSpPr>
        <xdr:cNvPr id="464" name="フローチャート: 判断 463"/>
        <xdr:cNvSpPr/>
      </xdr:nvSpPr>
      <xdr:spPr>
        <a:xfrm>
          <a:off x="7670800" y="160797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75274</xdr:rowOff>
    </xdr:from>
    <xdr:ext cx="534377" cy="259045"/>
    <xdr:sp macro="" textlink="">
      <xdr:nvSpPr>
        <xdr:cNvPr id="465" name="テキスト ボックス 464"/>
        <xdr:cNvSpPr txBox="1"/>
      </xdr:nvSpPr>
      <xdr:spPr>
        <a:xfrm>
          <a:off x="7477271" y="161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165678</xdr:rowOff>
    </xdr:from>
    <xdr:to>
      <xdr:col>41</xdr:col>
      <xdr:colOff>50800</xdr:colOff>
      <xdr:row>93</xdr:row>
      <xdr:rowOff>80305</xdr:rowOff>
    </xdr:to>
    <xdr:cxnSp macro="">
      <xdr:nvCxnSpPr>
        <xdr:cNvPr id="466" name="直線コネクタ 465"/>
        <xdr:cNvCxnSpPr/>
      </xdr:nvCxnSpPr>
      <xdr:spPr>
        <a:xfrm>
          <a:off x="6149340" y="15420918"/>
          <a:ext cx="774700" cy="24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164982</xdr:rowOff>
    </xdr:from>
    <xdr:to>
      <xdr:col>41</xdr:col>
      <xdr:colOff>101600</xdr:colOff>
      <xdr:row>96</xdr:row>
      <xdr:rowOff>95132</xdr:rowOff>
    </xdr:to>
    <xdr:sp macro="" textlink="">
      <xdr:nvSpPr>
        <xdr:cNvPr id="467" name="フローチャート: 判断 466"/>
        <xdr:cNvSpPr/>
      </xdr:nvSpPr>
      <xdr:spPr>
        <a:xfrm>
          <a:off x="6873240" y="160907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86259</xdr:rowOff>
    </xdr:from>
    <xdr:ext cx="534377" cy="259045"/>
    <xdr:sp macro="" textlink="">
      <xdr:nvSpPr>
        <xdr:cNvPr id="468" name="テキスト ボックス 467"/>
        <xdr:cNvSpPr txBox="1"/>
      </xdr:nvSpPr>
      <xdr:spPr>
        <a:xfrm>
          <a:off x="6702571" y="1617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159643</xdr:rowOff>
    </xdr:from>
    <xdr:to>
      <xdr:col>36</xdr:col>
      <xdr:colOff>165100</xdr:colOff>
      <xdr:row>96</xdr:row>
      <xdr:rowOff>89793</xdr:rowOff>
    </xdr:to>
    <xdr:sp macro="" textlink="">
      <xdr:nvSpPr>
        <xdr:cNvPr id="469" name="フローチャート: 判断 468"/>
        <xdr:cNvSpPr/>
      </xdr:nvSpPr>
      <xdr:spPr>
        <a:xfrm>
          <a:off x="6098540" y="1608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80920</xdr:rowOff>
    </xdr:from>
    <xdr:ext cx="534377" cy="259045"/>
    <xdr:sp macro="" textlink="">
      <xdr:nvSpPr>
        <xdr:cNvPr id="470" name="テキスト ボックス 469"/>
        <xdr:cNvSpPr txBox="1"/>
      </xdr:nvSpPr>
      <xdr:spPr>
        <a:xfrm>
          <a:off x="5905011" y="161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118687</xdr:rowOff>
    </xdr:from>
    <xdr:to>
      <xdr:col>55</xdr:col>
      <xdr:colOff>50800</xdr:colOff>
      <xdr:row>95</xdr:row>
      <xdr:rowOff>48837</xdr:rowOff>
    </xdr:to>
    <xdr:sp macro="" textlink="">
      <xdr:nvSpPr>
        <xdr:cNvPr id="476" name="楕円 475"/>
        <xdr:cNvSpPr/>
      </xdr:nvSpPr>
      <xdr:spPr>
        <a:xfrm>
          <a:off x="9192260" y="15876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141564</xdr:rowOff>
    </xdr:from>
    <xdr:ext cx="599010" cy="259045"/>
    <xdr:sp macro="" textlink="">
      <xdr:nvSpPr>
        <xdr:cNvPr id="477" name="土木費該当値テキスト"/>
        <xdr:cNvSpPr txBox="1"/>
      </xdr:nvSpPr>
      <xdr:spPr>
        <a:xfrm>
          <a:off x="9271000" y="157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77662</xdr:rowOff>
    </xdr:from>
    <xdr:to>
      <xdr:col>50</xdr:col>
      <xdr:colOff>165100</xdr:colOff>
      <xdr:row>97</xdr:row>
      <xdr:rowOff>7812</xdr:rowOff>
    </xdr:to>
    <xdr:sp macro="" textlink="">
      <xdr:nvSpPr>
        <xdr:cNvPr id="478" name="楕円 477"/>
        <xdr:cNvSpPr/>
      </xdr:nvSpPr>
      <xdr:spPr>
        <a:xfrm>
          <a:off x="8445500" y="16171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170389</xdr:rowOff>
    </xdr:from>
    <xdr:ext cx="534377" cy="259045"/>
    <xdr:sp macro="" textlink="">
      <xdr:nvSpPr>
        <xdr:cNvPr id="479" name="テキスト ボックス 478"/>
        <xdr:cNvSpPr txBox="1"/>
      </xdr:nvSpPr>
      <xdr:spPr>
        <a:xfrm>
          <a:off x="8251971" y="162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148994</xdr:rowOff>
    </xdr:from>
    <xdr:to>
      <xdr:col>46</xdr:col>
      <xdr:colOff>38100</xdr:colOff>
      <xdr:row>95</xdr:row>
      <xdr:rowOff>79144</xdr:rowOff>
    </xdr:to>
    <xdr:sp macro="" textlink="">
      <xdr:nvSpPr>
        <xdr:cNvPr id="480" name="楕円 479"/>
        <xdr:cNvSpPr/>
      </xdr:nvSpPr>
      <xdr:spPr>
        <a:xfrm>
          <a:off x="7670800" y="159071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95671</xdr:rowOff>
    </xdr:from>
    <xdr:ext cx="599010" cy="259045"/>
    <xdr:sp macro="" textlink="">
      <xdr:nvSpPr>
        <xdr:cNvPr id="481" name="テキスト ボックス 480"/>
        <xdr:cNvSpPr txBox="1"/>
      </xdr:nvSpPr>
      <xdr:spPr>
        <a:xfrm>
          <a:off x="7444955" y="156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29505</xdr:rowOff>
    </xdr:from>
    <xdr:to>
      <xdr:col>41</xdr:col>
      <xdr:colOff>101600</xdr:colOff>
      <xdr:row>93</xdr:row>
      <xdr:rowOff>131105</xdr:rowOff>
    </xdr:to>
    <xdr:sp macro="" textlink="">
      <xdr:nvSpPr>
        <xdr:cNvPr id="482" name="楕円 481"/>
        <xdr:cNvSpPr/>
      </xdr:nvSpPr>
      <xdr:spPr>
        <a:xfrm>
          <a:off x="6873240" y="1562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147632</xdr:rowOff>
    </xdr:from>
    <xdr:ext cx="599010" cy="259045"/>
    <xdr:sp macro="" textlink="">
      <xdr:nvSpPr>
        <xdr:cNvPr id="483" name="テキスト ボックス 482"/>
        <xdr:cNvSpPr txBox="1"/>
      </xdr:nvSpPr>
      <xdr:spPr>
        <a:xfrm>
          <a:off x="6670255" y="1540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114878</xdr:rowOff>
    </xdr:from>
    <xdr:to>
      <xdr:col>36</xdr:col>
      <xdr:colOff>165100</xdr:colOff>
      <xdr:row>92</xdr:row>
      <xdr:rowOff>45028</xdr:rowOff>
    </xdr:to>
    <xdr:sp macro="" textlink="">
      <xdr:nvSpPr>
        <xdr:cNvPr id="484" name="楕円 483"/>
        <xdr:cNvSpPr/>
      </xdr:nvSpPr>
      <xdr:spPr>
        <a:xfrm>
          <a:off x="6098540" y="15370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61555</xdr:rowOff>
    </xdr:from>
    <xdr:ext cx="599010" cy="259045"/>
    <xdr:sp macro="" textlink="">
      <xdr:nvSpPr>
        <xdr:cNvPr id="485" name="テキスト ボックス 484"/>
        <xdr:cNvSpPr txBox="1"/>
      </xdr:nvSpPr>
      <xdr:spPr>
        <a:xfrm>
          <a:off x="5872695" y="1514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043326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1" name="直線コネクタ 510"/>
        <xdr:cNvCxnSpPr/>
      </xdr:nvCxnSpPr>
      <xdr:spPr>
        <a:xfrm flipV="1">
          <a:off x="14374495" y="5117791"/>
          <a:ext cx="1269" cy="128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2" name="消防費最小値テキスト"/>
        <xdr:cNvSpPr txBox="1"/>
      </xdr:nvSpPr>
      <xdr:spPr>
        <a:xfrm>
          <a:off x="14419580" y="64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3" name="直線コネクタ 512"/>
        <xdr:cNvCxnSpPr/>
      </xdr:nvCxnSpPr>
      <xdr:spPr>
        <a:xfrm>
          <a:off x="14287500" y="6403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14" name="消防費最大値テキスト"/>
        <xdr:cNvSpPr txBox="1"/>
      </xdr:nvSpPr>
      <xdr:spPr>
        <a:xfrm>
          <a:off x="14419580" y="489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15" name="直線コネクタ 514"/>
        <xdr:cNvCxnSpPr/>
      </xdr:nvCxnSpPr>
      <xdr:spPr>
        <a:xfrm>
          <a:off x="14287500" y="511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7732</xdr:rowOff>
    </xdr:from>
    <xdr:to>
      <xdr:col>85</xdr:col>
      <xdr:colOff>127000</xdr:colOff>
      <xdr:row>36</xdr:row>
      <xdr:rowOff>155158</xdr:rowOff>
    </xdr:to>
    <xdr:cxnSp macro="">
      <xdr:nvCxnSpPr>
        <xdr:cNvPr id="516" name="直線コネクタ 515"/>
        <xdr:cNvCxnSpPr/>
      </xdr:nvCxnSpPr>
      <xdr:spPr>
        <a:xfrm flipV="1">
          <a:off x="13629640" y="6042772"/>
          <a:ext cx="746760" cy="14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17" name="消防費平均値テキスト"/>
        <xdr:cNvSpPr txBox="1"/>
      </xdr:nvSpPr>
      <xdr:spPr>
        <a:xfrm>
          <a:off x="14419580" y="604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18" name="フローチャート: 判断 517"/>
        <xdr:cNvSpPr/>
      </xdr:nvSpPr>
      <xdr:spPr>
        <a:xfrm>
          <a:off x="14325600" y="60713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155158</xdr:rowOff>
    </xdr:from>
    <xdr:to>
      <xdr:col>81</xdr:col>
      <xdr:colOff>50800</xdr:colOff>
      <xdr:row>37</xdr:row>
      <xdr:rowOff>81113</xdr:rowOff>
    </xdr:to>
    <xdr:cxnSp macro="">
      <xdr:nvCxnSpPr>
        <xdr:cNvPr id="519" name="直線コネクタ 518"/>
        <xdr:cNvCxnSpPr/>
      </xdr:nvCxnSpPr>
      <xdr:spPr>
        <a:xfrm flipV="1">
          <a:off x="12854940" y="6190198"/>
          <a:ext cx="774700" cy="9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0" name="フローチャート: 判断 519"/>
        <xdr:cNvSpPr/>
      </xdr:nvSpPr>
      <xdr:spPr>
        <a:xfrm>
          <a:off x="13578840" y="6032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1" name="テキスト ボックス 520"/>
        <xdr:cNvSpPr txBox="1"/>
      </xdr:nvSpPr>
      <xdr:spPr>
        <a:xfrm>
          <a:off x="13408171" y="58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81113</xdr:rowOff>
    </xdr:from>
    <xdr:to>
      <xdr:col>76</xdr:col>
      <xdr:colOff>114300</xdr:colOff>
      <xdr:row>37</xdr:row>
      <xdr:rowOff>84684</xdr:rowOff>
    </xdr:to>
    <xdr:cxnSp macro="">
      <xdr:nvCxnSpPr>
        <xdr:cNvPr id="522" name="直線コネクタ 521"/>
        <xdr:cNvCxnSpPr/>
      </xdr:nvCxnSpPr>
      <xdr:spPr>
        <a:xfrm flipV="1">
          <a:off x="12072620" y="6283793"/>
          <a:ext cx="78232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3" name="フローチャート: 判断 522"/>
        <xdr:cNvSpPr/>
      </xdr:nvSpPr>
      <xdr:spPr>
        <a:xfrm>
          <a:off x="12804140" y="610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24" name="テキスト ボックス 523"/>
        <xdr:cNvSpPr txBox="1"/>
      </xdr:nvSpPr>
      <xdr:spPr>
        <a:xfrm>
          <a:off x="12610611" y="58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81309</xdr:rowOff>
    </xdr:from>
    <xdr:to>
      <xdr:col>71</xdr:col>
      <xdr:colOff>177800</xdr:colOff>
      <xdr:row>37</xdr:row>
      <xdr:rowOff>84684</xdr:rowOff>
    </xdr:to>
    <xdr:cxnSp macro="">
      <xdr:nvCxnSpPr>
        <xdr:cNvPr id="525" name="直線コネクタ 524"/>
        <xdr:cNvCxnSpPr/>
      </xdr:nvCxnSpPr>
      <xdr:spPr>
        <a:xfrm>
          <a:off x="11282680" y="6283989"/>
          <a:ext cx="78994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26" name="フローチャート: 判断 525"/>
        <xdr:cNvSpPr/>
      </xdr:nvSpPr>
      <xdr:spPr>
        <a:xfrm>
          <a:off x="12029440" y="6144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27" name="テキスト ボックス 526"/>
        <xdr:cNvSpPr txBox="1"/>
      </xdr:nvSpPr>
      <xdr:spPr>
        <a:xfrm>
          <a:off x="11835911" y="59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28" name="フローチャート: 判断 527"/>
        <xdr:cNvSpPr/>
      </xdr:nvSpPr>
      <xdr:spPr>
        <a:xfrm>
          <a:off x="11231880" y="61502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29" name="テキスト ボックス 528"/>
        <xdr:cNvSpPr txBox="1"/>
      </xdr:nvSpPr>
      <xdr:spPr>
        <a:xfrm>
          <a:off x="11061211" y="59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128382</xdr:rowOff>
    </xdr:from>
    <xdr:to>
      <xdr:col>85</xdr:col>
      <xdr:colOff>177800</xdr:colOff>
      <xdr:row>36</xdr:row>
      <xdr:rowOff>58532</xdr:rowOff>
    </xdr:to>
    <xdr:sp macro="" textlink="">
      <xdr:nvSpPr>
        <xdr:cNvPr id="535" name="楕円 534"/>
        <xdr:cNvSpPr/>
      </xdr:nvSpPr>
      <xdr:spPr>
        <a:xfrm>
          <a:off x="14325600" y="59957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151259</xdr:rowOff>
    </xdr:from>
    <xdr:ext cx="534377" cy="259045"/>
    <xdr:sp macro="" textlink="">
      <xdr:nvSpPr>
        <xdr:cNvPr id="536" name="消防費該当値テキスト"/>
        <xdr:cNvSpPr txBox="1"/>
      </xdr:nvSpPr>
      <xdr:spPr>
        <a:xfrm>
          <a:off x="14419580" y="58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104358</xdr:rowOff>
    </xdr:from>
    <xdr:to>
      <xdr:col>81</xdr:col>
      <xdr:colOff>101600</xdr:colOff>
      <xdr:row>37</xdr:row>
      <xdr:rowOff>34508</xdr:rowOff>
    </xdr:to>
    <xdr:sp macro="" textlink="">
      <xdr:nvSpPr>
        <xdr:cNvPr id="537" name="楕円 536"/>
        <xdr:cNvSpPr/>
      </xdr:nvSpPr>
      <xdr:spPr>
        <a:xfrm>
          <a:off x="13578840" y="613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25635</xdr:rowOff>
    </xdr:from>
    <xdr:ext cx="534377" cy="259045"/>
    <xdr:sp macro="" textlink="">
      <xdr:nvSpPr>
        <xdr:cNvPr id="538" name="テキスト ボックス 537"/>
        <xdr:cNvSpPr txBox="1"/>
      </xdr:nvSpPr>
      <xdr:spPr>
        <a:xfrm>
          <a:off x="13408171" y="62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30313</xdr:rowOff>
    </xdr:from>
    <xdr:to>
      <xdr:col>76</xdr:col>
      <xdr:colOff>165100</xdr:colOff>
      <xdr:row>37</xdr:row>
      <xdr:rowOff>131913</xdr:rowOff>
    </xdr:to>
    <xdr:sp macro="" textlink="">
      <xdr:nvSpPr>
        <xdr:cNvPr id="539" name="楕円 538"/>
        <xdr:cNvSpPr/>
      </xdr:nvSpPr>
      <xdr:spPr>
        <a:xfrm>
          <a:off x="12804140" y="62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123040</xdr:rowOff>
    </xdr:from>
    <xdr:ext cx="534377" cy="259045"/>
    <xdr:sp macro="" textlink="">
      <xdr:nvSpPr>
        <xdr:cNvPr id="540" name="テキスト ボックス 539"/>
        <xdr:cNvSpPr txBox="1"/>
      </xdr:nvSpPr>
      <xdr:spPr>
        <a:xfrm>
          <a:off x="12610611" y="632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33884</xdr:rowOff>
    </xdr:from>
    <xdr:to>
      <xdr:col>72</xdr:col>
      <xdr:colOff>38100</xdr:colOff>
      <xdr:row>37</xdr:row>
      <xdr:rowOff>135484</xdr:rowOff>
    </xdr:to>
    <xdr:sp macro="" textlink="">
      <xdr:nvSpPr>
        <xdr:cNvPr id="541" name="楕円 540"/>
        <xdr:cNvSpPr/>
      </xdr:nvSpPr>
      <xdr:spPr>
        <a:xfrm>
          <a:off x="12029440" y="62365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126611</xdr:rowOff>
    </xdr:from>
    <xdr:ext cx="534377" cy="259045"/>
    <xdr:sp macro="" textlink="">
      <xdr:nvSpPr>
        <xdr:cNvPr id="542" name="テキスト ボックス 541"/>
        <xdr:cNvSpPr txBox="1"/>
      </xdr:nvSpPr>
      <xdr:spPr>
        <a:xfrm>
          <a:off x="11835911" y="63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30509</xdr:rowOff>
    </xdr:from>
    <xdr:to>
      <xdr:col>67</xdr:col>
      <xdr:colOff>101600</xdr:colOff>
      <xdr:row>37</xdr:row>
      <xdr:rowOff>132109</xdr:rowOff>
    </xdr:to>
    <xdr:sp macro="" textlink="">
      <xdr:nvSpPr>
        <xdr:cNvPr id="543" name="楕円 542"/>
        <xdr:cNvSpPr/>
      </xdr:nvSpPr>
      <xdr:spPr>
        <a:xfrm>
          <a:off x="11231880" y="62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123236</xdr:rowOff>
    </xdr:from>
    <xdr:ext cx="534377" cy="259045"/>
    <xdr:sp macro="" textlink="">
      <xdr:nvSpPr>
        <xdr:cNvPr id="544" name="テキスト ボックス 543"/>
        <xdr:cNvSpPr txBox="1"/>
      </xdr:nvSpPr>
      <xdr:spPr>
        <a:xfrm>
          <a:off x="11061211" y="63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66" name="直線コネクタ 565"/>
        <xdr:cNvCxnSpPr/>
      </xdr:nvCxnSpPr>
      <xdr:spPr>
        <a:xfrm flipV="1">
          <a:off x="14374495" y="8502082"/>
          <a:ext cx="1269" cy="116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67" name="教育費最小値テキスト"/>
        <xdr:cNvSpPr txBox="1"/>
      </xdr:nvSpPr>
      <xdr:spPr>
        <a:xfrm>
          <a:off x="14419580" y="967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68" name="直線コネクタ 567"/>
        <xdr:cNvCxnSpPr/>
      </xdr:nvCxnSpPr>
      <xdr:spPr>
        <a:xfrm>
          <a:off x="14287500" y="9671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69" name="教育費最大値テキスト"/>
        <xdr:cNvSpPr txBox="1"/>
      </xdr:nvSpPr>
      <xdr:spPr>
        <a:xfrm>
          <a:off x="14419580" y="828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0" name="直線コネクタ 569"/>
        <xdr:cNvCxnSpPr/>
      </xdr:nvCxnSpPr>
      <xdr:spPr>
        <a:xfrm>
          <a:off x="14287500" y="850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154481</xdr:rowOff>
    </xdr:from>
    <xdr:to>
      <xdr:col>85</xdr:col>
      <xdr:colOff>127000</xdr:colOff>
      <xdr:row>55</xdr:row>
      <xdr:rowOff>86271</xdr:rowOff>
    </xdr:to>
    <xdr:cxnSp macro="">
      <xdr:nvCxnSpPr>
        <xdr:cNvPr id="571" name="直線コネクタ 570"/>
        <xdr:cNvCxnSpPr/>
      </xdr:nvCxnSpPr>
      <xdr:spPr>
        <a:xfrm flipV="1">
          <a:off x="13629640" y="9207041"/>
          <a:ext cx="746760" cy="9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2" name="教育費平均値テキスト"/>
        <xdr:cNvSpPr txBox="1"/>
      </xdr:nvSpPr>
      <xdr:spPr>
        <a:xfrm>
          <a:off x="14419580" y="9315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3" name="フローチャート: 判断 572"/>
        <xdr:cNvSpPr/>
      </xdr:nvSpPr>
      <xdr:spPr>
        <a:xfrm>
          <a:off x="14325600" y="93375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86271</xdr:rowOff>
    </xdr:from>
    <xdr:to>
      <xdr:col>81</xdr:col>
      <xdr:colOff>50800</xdr:colOff>
      <xdr:row>55</xdr:row>
      <xdr:rowOff>127795</xdr:rowOff>
    </xdr:to>
    <xdr:cxnSp macro="">
      <xdr:nvCxnSpPr>
        <xdr:cNvPr id="574" name="直線コネクタ 573"/>
        <xdr:cNvCxnSpPr/>
      </xdr:nvCxnSpPr>
      <xdr:spPr>
        <a:xfrm flipV="1">
          <a:off x="12854940" y="9306471"/>
          <a:ext cx="7747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75" name="フローチャート: 判断 574"/>
        <xdr:cNvSpPr/>
      </xdr:nvSpPr>
      <xdr:spPr>
        <a:xfrm>
          <a:off x="13578840" y="936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76" name="テキスト ボックス 575"/>
        <xdr:cNvSpPr txBox="1"/>
      </xdr:nvSpPr>
      <xdr:spPr>
        <a:xfrm>
          <a:off x="13375855" y="94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127795</xdr:rowOff>
    </xdr:from>
    <xdr:to>
      <xdr:col>76</xdr:col>
      <xdr:colOff>114300</xdr:colOff>
      <xdr:row>56</xdr:row>
      <xdr:rowOff>78705</xdr:rowOff>
    </xdr:to>
    <xdr:cxnSp macro="">
      <xdr:nvCxnSpPr>
        <xdr:cNvPr id="577" name="直線コネクタ 576"/>
        <xdr:cNvCxnSpPr/>
      </xdr:nvCxnSpPr>
      <xdr:spPr>
        <a:xfrm flipV="1">
          <a:off x="12072620" y="9347995"/>
          <a:ext cx="782320" cy="1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78" name="フローチャート: 判断 577"/>
        <xdr:cNvSpPr/>
      </xdr:nvSpPr>
      <xdr:spPr>
        <a:xfrm>
          <a:off x="12804140" y="9369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79" name="テキスト ボックス 578"/>
        <xdr:cNvSpPr txBox="1"/>
      </xdr:nvSpPr>
      <xdr:spPr>
        <a:xfrm>
          <a:off x="12610611" y="94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66836</xdr:rowOff>
    </xdr:from>
    <xdr:to>
      <xdr:col>71</xdr:col>
      <xdr:colOff>177800</xdr:colOff>
      <xdr:row>56</xdr:row>
      <xdr:rowOff>78705</xdr:rowOff>
    </xdr:to>
    <xdr:cxnSp macro="">
      <xdr:nvCxnSpPr>
        <xdr:cNvPr id="580" name="直線コネクタ 579"/>
        <xdr:cNvCxnSpPr/>
      </xdr:nvCxnSpPr>
      <xdr:spPr>
        <a:xfrm>
          <a:off x="11282680" y="9454676"/>
          <a:ext cx="78994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1" name="フローチャート: 判断 580"/>
        <xdr:cNvSpPr/>
      </xdr:nvSpPr>
      <xdr:spPr>
        <a:xfrm>
          <a:off x="12029440" y="93890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2" name="テキスト ボックス 581"/>
        <xdr:cNvSpPr txBox="1"/>
      </xdr:nvSpPr>
      <xdr:spPr>
        <a:xfrm>
          <a:off x="11835911" y="91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3" name="フローチャート: 判断 582"/>
        <xdr:cNvSpPr/>
      </xdr:nvSpPr>
      <xdr:spPr>
        <a:xfrm>
          <a:off x="11231880" y="9380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84" name="テキスト ボックス 583"/>
        <xdr:cNvSpPr txBox="1"/>
      </xdr:nvSpPr>
      <xdr:spPr>
        <a:xfrm>
          <a:off x="11061211" y="91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103681</xdr:rowOff>
    </xdr:from>
    <xdr:to>
      <xdr:col>85</xdr:col>
      <xdr:colOff>177800</xdr:colOff>
      <xdr:row>55</xdr:row>
      <xdr:rowOff>33831</xdr:rowOff>
    </xdr:to>
    <xdr:sp macro="" textlink="">
      <xdr:nvSpPr>
        <xdr:cNvPr id="590" name="楕円 589"/>
        <xdr:cNvSpPr/>
      </xdr:nvSpPr>
      <xdr:spPr>
        <a:xfrm>
          <a:off x="14325600" y="91562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126558</xdr:rowOff>
    </xdr:from>
    <xdr:ext cx="599010" cy="259045"/>
    <xdr:sp macro="" textlink="">
      <xdr:nvSpPr>
        <xdr:cNvPr id="591" name="教育費該当値テキスト"/>
        <xdr:cNvSpPr txBox="1"/>
      </xdr:nvSpPr>
      <xdr:spPr>
        <a:xfrm>
          <a:off x="14419580" y="90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35471</xdr:rowOff>
    </xdr:from>
    <xdr:to>
      <xdr:col>81</xdr:col>
      <xdr:colOff>101600</xdr:colOff>
      <xdr:row>55</xdr:row>
      <xdr:rowOff>137071</xdr:rowOff>
    </xdr:to>
    <xdr:sp macro="" textlink="">
      <xdr:nvSpPr>
        <xdr:cNvPr id="592" name="楕円 591"/>
        <xdr:cNvSpPr/>
      </xdr:nvSpPr>
      <xdr:spPr>
        <a:xfrm>
          <a:off x="13578840" y="92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153598</xdr:rowOff>
    </xdr:from>
    <xdr:ext cx="599010" cy="259045"/>
    <xdr:sp macro="" textlink="">
      <xdr:nvSpPr>
        <xdr:cNvPr id="593" name="テキスト ボックス 592"/>
        <xdr:cNvSpPr txBox="1"/>
      </xdr:nvSpPr>
      <xdr:spPr>
        <a:xfrm>
          <a:off x="13375855" y="903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76995</xdr:rowOff>
    </xdr:from>
    <xdr:to>
      <xdr:col>76</xdr:col>
      <xdr:colOff>165100</xdr:colOff>
      <xdr:row>56</xdr:row>
      <xdr:rowOff>7145</xdr:rowOff>
    </xdr:to>
    <xdr:sp macro="" textlink="">
      <xdr:nvSpPr>
        <xdr:cNvPr id="594" name="楕円 593"/>
        <xdr:cNvSpPr/>
      </xdr:nvSpPr>
      <xdr:spPr>
        <a:xfrm>
          <a:off x="12804140" y="929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23672</xdr:rowOff>
    </xdr:from>
    <xdr:ext cx="599010" cy="259045"/>
    <xdr:sp macro="" textlink="">
      <xdr:nvSpPr>
        <xdr:cNvPr id="595" name="テキスト ボックス 594"/>
        <xdr:cNvSpPr txBox="1"/>
      </xdr:nvSpPr>
      <xdr:spPr>
        <a:xfrm>
          <a:off x="12578295" y="90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27905</xdr:rowOff>
    </xdr:from>
    <xdr:to>
      <xdr:col>72</xdr:col>
      <xdr:colOff>38100</xdr:colOff>
      <xdr:row>56</xdr:row>
      <xdr:rowOff>129505</xdr:rowOff>
    </xdr:to>
    <xdr:sp macro="" textlink="">
      <xdr:nvSpPr>
        <xdr:cNvPr id="596" name="楕円 595"/>
        <xdr:cNvSpPr/>
      </xdr:nvSpPr>
      <xdr:spPr>
        <a:xfrm>
          <a:off x="12029440" y="9415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120632</xdr:rowOff>
    </xdr:from>
    <xdr:ext cx="534377" cy="259045"/>
    <xdr:sp macro="" textlink="">
      <xdr:nvSpPr>
        <xdr:cNvPr id="597" name="テキスト ボックス 596"/>
        <xdr:cNvSpPr txBox="1"/>
      </xdr:nvSpPr>
      <xdr:spPr>
        <a:xfrm>
          <a:off x="11835911" y="950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16036</xdr:rowOff>
    </xdr:from>
    <xdr:to>
      <xdr:col>67</xdr:col>
      <xdr:colOff>101600</xdr:colOff>
      <xdr:row>56</xdr:row>
      <xdr:rowOff>117636</xdr:rowOff>
    </xdr:to>
    <xdr:sp macro="" textlink="">
      <xdr:nvSpPr>
        <xdr:cNvPr id="598" name="楕円 597"/>
        <xdr:cNvSpPr/>
      </xdr:nvSpPr>
      <xdr:spPr>
        <a:xfrm>
          <a:off x="11231880" y="94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108763</xdr:rowOff>
    </xdr:from>
    <xdr:ext cx="534377" cy="259045"/>
    <xdr:sp macro="" textlink="">
      <xdr:nvSpPr>
        <xdr:cNvPr id="599" name="テキスト ボックス 598"/>
        <xdr:cNvSpPr txBox="1"/>
      </xdr:nvSpPr>
      <xdr:spPr>
        <a:xfrm>
          <a:off x="11061211" y="94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049738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043326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04332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1" name="直線コネクタ 620"/>
        <xdr:cNvCxnSpPr/>
      </xdr:nvCxnSpPr>
      <xdr:spPr>
        <a:xfrm flipV="1">
          <a:off x="14374495" y="11821931"/>
          <a:ext cx="1269" cy="139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xdr:cNvSpPr txBox="1"/>
      </xdr:nvSpPr>
      <xdr:spPr>
        <a:xfrm>
          <a:off x="1441958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42875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24" name="災害復旧費最大値テキスト"/>
        <xdr:cNvSpPr txBox="1"/>
      </xdr:nvSpPr>
      <xdr:spPr>
        <a:xfrm>
          <a:off x="14419580" y="1160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25" name="直線コネクタ 624"/>
        <xdr:cNvCxnSpPr/>
      </xdr:nvCxnSpPr>
      <xdr:spPr>
        <a:xfrm>
          <a:off x="14287500" y="11821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168238</xdr:rowOff>
    </xdr:from>
    <xdr:to>
      <xdr:col>85</xdr:col>
      <xdr:colOff>127000</xdr:colOff>
      <xdr:row>78</xdr:row>
      <xdr:rowOff>112889</xdr:rowOff>
    </xdr:to>
    <xdr:cxnSp macro="">
      <xdr:nvCxnSpPr>
        <xdr:cNvPr id="626" name="直線コネクタ 625"/>
        <xdr:cNvCxnSpPr/>
      </xdr:nvCxnSpPr>
      <xdr:spPr>
        <a:xfrm flipV="1">
          <a:off x="13629640" y="13076518"/>
          <a:ext cx="746760" cy="1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27" name="災害復旧費平均値テキスト"/>
        <xdr:cNvSpPr txBox="1"/>
      </xdr:nvSpPr>
      <xdr:spPr>
        <a:xfrm>
          <a:off x="14419580" y="13022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28" name="フローチャート: 判断 627"/>
        <xdr:cNvSpPr/>
      </xdr:nvSpPr>
      <xdr:spPr>
        <a:xfrm>
          <a:off x="14325600" y="130438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64892</xdr:rowOff>
    </xdr:from>
    <xdr:to>
      <xdr:col>81</xdr:col>
      <xdr:colOff>50800</xdr:colOff>
      <xdr:row>78</xdr:row>
      <xdr:rowOff>112889</xdr:rowOff>
    </xdr:to>
    <xdr:cxnSp macro="">
      <xdr:nvCxnSpPr>
        <xdr:cNvPr id="629" name="直線コネクタ 628"/>
        <xdr:cNvCxnSpPr/>
      </xdr:nvCxnSpPr>
      <xdr:spPr>
        <a:xfrm>
          <a:off x="12854940" y="13140812"/>
          <a:ext cx="774700" cy="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0" name="フローチャート: 判断 629"/>
        <xdr:cNvSpPr/>
      </xdr:nvSpPr>
      <xdr:spPr>
        <a:xfrm>
          <a:off x="13578840" y="130003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1" name="テキスト ボックス 630"/>
        <xdr:cNvSpPr txBox="1"/>
      </xdr:nvSpPr>
      <xdr:spPr>
        <a:xfrm>
          <a:off x="13408171" y="127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64892</xdr:rowOff>
    </xdr:from>
    <xdr:to>
      <xdr:col>76</xdr:col>
      <xdr:colOff>114300</xdr:colOff>
      <xdr:row>78</xdr:row>
      <xdr:rowOff>125454</xdr:rowOff>
    </xdr:to>
    <xdr:cxnSp macro="">
      <xdr:nvCxnSpPr>
        <xdr:cNvPr id="632" name="直線コネクタ 631"/>
        <xdr:cNvCxnSpPr/>
      </xdr:nvCxnSpPr>
      <xdr:spPr>
        <a:xfrm flipV="1">
          <a:off x="12072620" y="13140812"/>
          <a:ext cx="782320" cy="6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3" name="フローチャート: 判断 632"/>
        <xdr:cNvSpPr/>
      </xdr:nvSpPr>
      <xdr:spPr>
        <a:xfrm>
          <a:off x="12804140" y="13017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34" name="テキスト ボックス 633"/>
        <xdr:cNvSpPr txBox="1"/>
      </xdr:nvSpPr>
      <xdr:spPr>
        <a:xfrm>
          <a:off x="12610611" y="1279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125454</xdr:rowOff>
    </xdr:from>
    <xdr:to>
      <xdr:col>71</xdr:col>
      <xdr:colOff>177800</xdr:colOff>
      <xdr:row>78</xdr:row>
      <xdr:rowOff>126177</xdr:rowOff>
    </xdr:to>
    <xdr:cxnSp macro="">
      <xdr:nvCxnSpPr>
        <xdr:cNvPr id="635" name="直線コネクタ 634"/>
        <xdr:cNvCxnSpPr/>
      </xdr:nvCxnSpPr>
      <xdr:spPr>
        <a:xfrm flipV="1">
          <a:off x="11282680" y="13201374"/>
          <a:ext cx="78994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36" name="フローチャート: 判断 635"/>
        <xdr:cNvSpPr/>
      </xdr:nvSpPr>
      <xdr:spPr>
        <a:xfrm>
          <a:off x="12029440" y="13023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37" name="テキスト ボックス 636"/>
        <xdr:cNvSpPr txBox="1"/>
      </xdr:nvSpPr>
      <xdr:spPr>
        <a:xfrm>
          <a:off x="11835911" y="128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38" name="フローチャート: 判断 637"/>
        <xdr:cNvSpPr/>
      </xdr:nvSpPr>
      <xdr:spPr>
        <a:xfrm>
          <a:off x="11231880" y="13024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39" name="テキスト ボックス 638"/>
        <xdr:cNvSpPr txBox="1"/>
      </xdr:nvSpPr>
      <xdr:spPr>
        <a:xfrm>
          <a:off x="11061211" y="128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117438</xdr:rowOff>
    </xdr:from>
    <xdr:to>
      <xdr:col>85</xdr:col>
      <xdr:colOff>177800</xdr:colOff>
      <xdr:row>78</xdr:row>
      <xdr:rowOff>47588</xdr:rowOff>
    </xdr:to>
    <xdr:sp macro="" textlink="">
      <xdr:nvSpPr>
        <xdr:cNvPr id="645" name="楕円 644"/>
        <xdr:cNvSpPr/>
      </xdr:nvSpPr>
      <xdr:spPr>
        <a:xfrm>
          <a:off x="14325600" y="130257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140315</xdr:rowOff>
    </xdr:from>
    <xdr:ext cx="534377" cy="259045"/>
    <xdr:sp macro="" textlink="">
      <xdr:nvSpPr>
        <xdr:cNvPr id="646" name="災害復旧費該当値テキスト"/>
        <xdr:cNvSpPr txBox="1"/>
      </xdr:nvSpPr>
      <xdr:spPr>
        <a:xfrm>
          <a:off x="14419580" y="128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62089</xdr:rowOff>
    </xdr:from>
    <xdr:to>
      <xdr:col>81</xdr:col>
      <xdr:colOff>101600</xdr:colOff>
      <xdr:row>78</xdr:row>
      <xdr:rowOff>163689</xdr:rowOff>
    </xdr:to>
    <xdr:sp macro="" textlink="">
      <xdr:nvSpPr>
        <xdr:cNvPr id="647" name="楕円 646"/>
        <xdr:cNvSpPr/>
      </xdr:nvSpPr>
      <xdr:spPr>
        <a:xfrm>
          <a:off x="13578840" y="131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154816</xdr:rowOff>
    </xdr:from>
    <xdr:ext cx="469744" cy="259045"/>
    <xdr:sp macro="" textlink="">
      <xdr:nvSpPr>
        <xdr:cNvPr id="648" name="テキスト ボックス 647"/>
        <xdr:cNvSpPr txBox="1"/>
      </xdr:nvSpPr>
      <xdr:spPr>
        <a:xfrm>
          <a:off x="13417628" y="1323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14092</xdr:rowOff>
    </xdr:from>
    <xdr:to>
      <xdr:col>76</xdr:col>
      <xdr:colOff>165100</xdr:colOff>
      <xdr:row>78</xdr:row>
      <xdr:rowOff>115692</xdr:rowOff>
    </xdr:to>
    <xdr:sp macro="" textlink="">
      <xdr:nvSpPr>
        <xdr:cNvPr id="649" name="楕円 648"/>
        <xdr:cNvSpPr/>
      </xdr:nvSpPr>
      <xdr:spPr>
        <a:xfrm>
          <a:off x="12804140" y="130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106819</xdr:rowOff>
    </xdr:from>
    <xdr:ext cx="469744" cy="259045"/>
    <xdr:sp macro="" textlink="">
      <xdr:nvSpPr>
        <xdr:cNvPr id="650" name="テキスト ボックス 649"/>
        <xdr:cNvSpPr txBox="1"/>
      </xdr:nvSpPr>
      <xdr:spPr>
        <a:xfrm>
          <a:off x="12642928" y="131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74654</xdr:rowOff>
    </xdr:from>
    <xdr:to>
      <xdr:col>72</xdr:col>
      <xdr:colOff>38100</xdr:colOff>
      <xdr:row>79</xdr:row>
      <xdr:rowOff>4804</xdr:rowOff>
    </xdr:to>
    <xdr:sp macro="" textlink="">
      <xdr:nvSpPr>
        <xdr:cNvPr id="651" name="楕円 650"/>
        <xdr:cNvSpPr/>
      </xdr:nvSpPr>
      <xdr:spPr>
        <a:xfrm>
          <a:off x="12029440" y="13150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167381</xdr:rowOff>
    </xdr:from>
    <xdr:ext cx="469744" cy="259045"/>
    <xdr:sp macro="" textlink="">
      <xdr:nvSpPr>
        <xdr:cNvPr id="652" name="テキスト ボックス 651"/>
        <xdr:cNvSpPr txBox="1"/>
      </xdr:nvSpPr>
      <xdr:spPr>
        <a:xfrm>
          <a:off x="11868228" y="1324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75377</xdr:rowOff>
    </xdr:from>
    <xdr:to>
      <xdr:col>67</xdr:col>
      <xdr:colOff>101600</xdr:colOff>
      <xdr:row>79</xdr:row>
      <xdr:rowOff>5527</xdr:rowOff>
    </xdr:to>
    <xdr:sp macro="" textlink="">
      <xdr:nvSpPr>
        <xdr:cNvPr id="653" name="楕円 652"/>
        <xdr:cNvSpPr/>
      </xdr:nvSpPr>
      <xdr:spPr>
        <a:xfrm>
          <a:off x="11231880" y="13151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168104</xdr:rowOff>
    </xdr:from>
    <xdr:ext cx="469744" cy="259045"/>
    <xdr:sp macro="" textlink="">
      <xdr:nvSpPr>
        <xdr:cNvPr id="654" name="テキスト ボックス 653"/>
        <xdr:cNvSpPr txBox="1"/>
      </xdr:nvSpPr>
      <xdr:spPr>
        <a:xfrm>
          <a:off x="11070668" y="1324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76" name="直線コネクタ 675"/>
        <xdr:cNvCxnSpPr/>
      </xdr:nvCxnSpPr>
      <xdr:spPr>
        <a:xfrm flipV="1">
          <a:off x="14374495" y="15212958"/>
          <a:ext cx="1269" cy="1352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77" name="公債費最小値テキスト"/>
        <xdr:cNvSpPr txBox="1"/>
      </xdr:nvSpPr>
      <xdr:spPr>
        <a:xfrm>
          <a:off x="14419580" y="1656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78" name="直線コネクタ 677"/>
        <xdr:cNvCxnSpPr/>
      </xdr:nvCxnSpPr>
      <xdr:spPr>
        <a:xfrm>
          <a:off x="14287500" y="16565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79" name="公債費最大値テキスト"/>
        <xdr:cNvSpPr txBox="1"/>
      </xdr:nvSpPr>
      <xdr:spPr>
        <a:xfrm>
          <a:off x="14419580" y="1499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0" name="直線コネクタ 679"/>
        <xdr:cNvCxnSpPr/>
      </xdr:nvCxnSpPr>
      <xdr:spPr>
        <a:xfrm>
          <a:off x="14287500" y="1521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136330</xdr:rowOff>
    </xdr:from>
    <xdr:to>
      <xdr:col>85</xdr:col>
      <xdr:colOff>127000</xdr:colOff>
      <xdr:row>98</xdr:row>
      <xdr:rowOff>139700</xdr:rowOff>
    </xdr:to>
    <xdr:cxnSp macro="">
      <xdr:nvCxnSpPr>
        <xdr:cNvPr id="681" name="直線コネクタ 680"/>
        <xdr:cNvCxnSpPr/>
      </xdr:nvCxnSpPr>
      <xdr:spPr>
        <a:xfrm flipV="1">
          <a:off x="13629640" y="16565050"/>
          <a:ext cx="74676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2" name="公債費平均値テキスト"/>
        <xdr:cNvSpPr txBox="1"/>
      </xdr:nvSpPr>
      <xdr:spPr>
        <a:xfrm>
          <a:off x="14419580" y="15840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3" name="フローチャート: 判断 682"/>
        <xdr:cNvSpPr/>
      </xdr:nvSpPr>
      <xdr:spPr>
        <a:xfrm>
          <a:off x="14325600" y="15985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139700</xdr:rowOff>
    </xdr:from>
    <xdr:to>
      <xdr:col>81</xdr:col>
      <xdr:colOff>50800</xdr:colOff>
      <xdr:row>98</xdr:row>
      <xdr:rowOff>139700</xdr:rowOff>
    </xdr:to>
    <xdr:cxnSp macro="">
      <xdr:nvCxnSpPr>
        <xdr:cNvPr id="684" name="直線コネクタ 683"/>
        <xdr:cNvCxnSpPr/>
      </xdr:nvCxnSpPr>
      <xdr:spPr>
        <a:xfrm>
          <a:off x="12854940" y="165684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5" name="フローチャート: 判断 684"/>
        <xdr:cNvSpPr/>
      </xdr:nvSpPr>
      <xdr:spPr>
        <a:xfrm>
          <a:off x="13578840" y="16020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86" name="テキスト ボックス 685"/>
        <xdr:cNvSpPr txBox="1"/>
      </xdr:nvSpPr>
      <xdr:spPr>
        <a:xfrm>
          <a:off x="13375855" y="157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134831</xdr:rowOff>
    </xdr:from>
    <xdr:to>
      <xdr:col>76</xdr:col>
      <xdr:colOff>114300</xdr:colOff>
      <xdr:row>98</xdr:row>
      <xdr:rowOff>139700</xdr:rowOff>
    </xdr:to>
    <xdr:cxnSp macro="">
      <xdr:nvCxnSpPr>
        <xdr:cNvPr id="687" name="直線コネクタ 686"/>
        <xdr:cNvCxnSpPr/>
      </xdr:nvCxnSpPr>
      <xdr:spPr>
        <a:xfrm>
          <a:off x="12072620" y="16563551"/>
          <a:ext cx="78232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88" name="フローチャート: 判断 687"/>
        <xdr:cNvSpPr/>
      </xdr:nvSpPr>
      <xdr:spPr>
        <a:xfrm>
          <a:off x="12804140" y="160193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89" name="テキスト ボックス 688"/>
        <xdr:cNvSpPr txBox="1"/>
      </xdr:nvSpPr>
      <xdr:spPr>
        <a:xfrm>
          <a:off x="12578295" y="1579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130099</xdr:rowOff>
    </xdr:from>
    <xdr:to>
      <xdr:col>71</xdr:col>
      <xdr:colOff>177800</xdr:colOff>
      <xdr:row>98</xdr:row>
      <xdr:rowOff>134831</xdr:rowOff>
    </xdr:to>
    <xdr:cxnSp macro="">
      <xdr:nvCxnSpPr>
        <xdr:cNvPr id="690" name="直線コネクタ 689"/>
        <xdr:cNvCxnSpPr/>
      </xdr:nvCxnSpPr>
      <xdr:spPr>
        <a:xfrm>
          <a:off x="11282680" y="16558819"/>
          <a:ext cx="78994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1" name="フローチャート: 判断 690"/>
        <xdr:cNvSpPr/>
      </xdr:nvSpPr>
      <xdr:spPr>
        <a:xfrm>
          <a:off x="12029440" y="160124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2" name="テキスト ボックス 691"/>
        <xdr:cNvSpPr txBox="1"/>
      </xdr:nvSpPr>
      <xdr:spPr>
        <a:xfrm>
          <a:off x="11803595" y="1579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3" name="フローチャート: 判断 692"/>
        <xdr:cNvSpPr/>
      </xdr:nvSpPr>
      <xdr:spPr>
        <a:xfrm>
          <a:off x="11231880" y="1603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694" name="テキスト ボックス 693"/>
        <xdr:cNvSpPr txBox="1"/>
      </xdr:nvSpPr>
      <xdr:spPr>
        <a:xfrm>
          <a:off x="11028895" y="1580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85530</xdr:rowOff>
    </xdr:from>
    <xdr:to>
      <xdr:col>85</xdr:col>
      <xdr:colOff>177800</xdr:colOff>
      <xdr:row>99</xdr:row>
      <xdr:rowOff>15680</xdr:rowOff>
    </xdr:to>
    <xdr:sp macro="" textlink="">
      <xdr:nvSpPr>
        <xdr:cNvPr id="700" name="楕円 699"/>
        <xdr:cNvSpPr/>
      </xdr:nvSpPr>
      <xdr:spPr>
        <a:xfrm>
          <a:off x="14325600" y="165142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457</xdr:rowOff>
    </xdr:from>
    <xdr:ext cx="378565" cy="259045"/>
    <xdr:sp macro="" textlink="">
      <xdr:nvSpPr>
        <xdr:cNvPr id="701" name="公債費該当値テキスト"/>
        <xdr:cNvSpPr txBox="1"/>
      </xdr:nvSpPr>
      <xdr:spPr>
        <a:xfrm>
          <a:off x="14419580" y="16429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88900</xdr:rowOff>
    </xdr:from>
    <xdr:to>
      <xdr:col>81</xdr:col>
      <xdr:colOff>101600</xdr:colOff>
      <xdr:row>99</xdr:row>
      <xdr:rowOff>19050</xdr:rowOff>
    </xdr:to>
    <xdr:sp macro="" textlink="">
      <xdr:nvSpPr>
        <xdr:cNvPr id="702" name="楕円 701"/>
        <xdr:cNvSpPr/>
      </xdr:nvSpPr>
      <xdr:spPr>
        <a:xfrm>
          <a:off x="1357884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10177</xdr:rowOff>
    </xdr:from>
    <xdr:ext cx="249299" cy="259045"/>
    <xdr:sp macro="" textlink="">
      <xdr:nvSpPr>
        <xdr:cNvPr id="703" name="テキスト ボックス 702"/>
        <xdr:cNvSpPr txBox="1"/>
      </xdr:nvSpPr>
      <xdr:spPr>
        <a:xfrm>
          <a:off x="1352785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88900</xdr:rowOff>
    </xdr:from>
    <xdr:to>
      <xdr:col>76</xdr:col>
      <xdr:colOff>165100</xdr:colOff>
      <xdr:row>99</xdr:row>
      <xdr:rowOff>19050</xdr:rowOff>
    </xdr:to>
    <xdr:sp macro="" textlink="">
      <xdr:nvSpPr>
        <xdr:cNvPr id="704" name="楕円 703"/>
        <xdr:cNvSpPr/>
      </xdr:nvSpPr>
      <xdr:spPr>
        <a:xfrm>
          <a:off x="12804140" y="1651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10177</xdr:rowOff>
    </xdr:from>
    <xdr:ext cx="249299" cy="259045"/>
    <xdr:sp macro="" textlink="">
      <xdr:nvSpPr>
        <xdr:cNvPr id="705" name="テキスト ボックス 704"/>
        <xdr:cNvSpPr txBox="1"/>
      </xdr:nvSpPr>
      <xdr:spPr>
        <a:xfrm>
          <a:off x="12737910" y="1660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84031</xdr:rowOff>
    </xdr:from>
    <xdr:to>
      <xdr:col>72</xdr:col>
      <xdr:colOff>38100</xdr:colOff>
      <xdr:row>99</xdr:row>
      <xdr:rowOff>14181</xdr:rowOff>
    </xdr:to>
    <xdr:sp macro="" textlink="">
      <xdr:nvSpPr>
        <xdr:cNvPr id="706" name="楕円 705"/>
        <xdr:cNvSpPr/>
      </xdr:nvSpPr>
      <xdr:spPr>
        <a:xfrm>
          <a:off x="12029440" y="16512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5308</xdr:rowOff>
    </xdr:from>
    <xdr:ext cx="469744" cy="259045"/>
    <xdr:sp macro="" textlink="">
      <xdr:nvSpPr>
        <xdr:cNvPr id="707" name="テキスト ボックス 706"/>
        <xdr:cNvSpPr txBox="1"/>
      </xdr:nvSpPr>
      <xdr:spPr>
        <a:xfrm>
          <a:off x="11868228" y="1660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79299</xdr:rowOff>
    </xdr:from>
    <xdr:to>
      <xdr:col>67</xdr:col>
      <xdr:colOff>101600</xdr:colOff>
      <xdr:row>99</xdr:row>
      <xdr:rowOff>9449</xdr:rowOff>
    </xdr:to>
    <xdr:sp macro="" textlink="">
      <xdr:nvSpPr>
        <xdr:cNvPr id="708" name="楕円 707"/>
        <xdr:cNvSpPr/>
      </xdr:nvSpPr>
      <xdr:spPr>
        <a:xfrm>
          <a:off x="11231880" y="16508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576</xdr:rowOff>
    </xdr:from>
    <xdr:ext cx="469744" cy="259045"/>
    <xdr:sp macro="" textlink="">
      <xdr:nvSpPr>
        <xdr:cNvPr id="709" name="テキスト ボックス 708"/>
        <xdr:cNvSpPr txBox="1"/>
      </xdr:nvSpPr>
      <xdr:spPr>
        <a:xfrm>
          <a:off x="11070668" y="1659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3" name="直線コネクタ 732"/>
        <xdr:cNvCxnSpPr/>
      </xdr:nvCxnSpPr>
      <xdr:spPr>
        <a:xfrm flipV="1">
          <a:off x="19507835" y="5236718"/>
          <a:ext cx="1269" cy="134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34" name="諸支出金最小値テキスト"/>
        <xdr:cNvSpPr txBox="1"/>
      </xdr:nvSpPr>
      <xdr:spPr>
        <a:xfrm>
          <a:off x="19560540" y="6605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36" name="諸支出金最大値テキスト"/>
        <xdr:cNvSpPr txBox="1"/>
      </xdr:nvSpPr>
      <xdr:spPr>
        <a:xfrm>
          <a:off x="19560540" y="501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37" name="直線コネクタ 736"/>
        <xdr:cNvCxnSpPr/>
      </xdr:nvCxnSpPr>
      <xdr:spPr>
        <a:xfrm>
          <a:off x="19443700" y="5236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49974</xdr:rowOff>
    </xdr:from>
    <xdr:to>
      <xdr:col>116</xdr:col>
      <xdr:colOff>63500</xdr:colOff>
      <xdr:row>39</xdr:row>
      <xdr:rowOff>44450</xdr:rowOff>
    </xdr:to>
    <xdr:cxnSp macro="">
      <xdr:nvCxnSpPr>
        <xdr:cNvPr id="738" name="直線コネクタ 737"/>
        <xdr:cNvCxnSpPr/>
      </xdr:nvCxnSpPr>
      <xdr:spPr>
        <a:xfrm flipV="1">
          <a:off x="18778220" y="6252654"/>
          <a:ext cx="731520" cy="3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112285</xdr:rowOff>
    </xdr:from>
    <xdr:ext cx="378565" cy="259045"/>
    <xdr:sp macro="" textlink="">
      <xdr:nvSpPr>
        <xdr:cNvPr id="739" name="諸支出金平均値テキスト"/>
        <xdr:cNvSpPr txBox="1"/>
      </xdr:nvSpPr>
      <xdr:spPr>
        <a:xfrm>
          <a:off x="19560540" y="6482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0" name="フローチャート: 判断 739"/>
        <xdr:cNvSpPr/>
      </xdr:nvSpPr>
      <xdr:spPr>
        <a:xfrm>
          <a:off x="19458940" y="6504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2" name="フローチャート: 判断 741"/>
        <xdr:cNvSpPr/>
      </xdr:nvSpPr>
      <xdr:spPr>
        <a:xfrm>
          <a:off x="18735040" y="6464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3" name="テキスト ボックス 742"/>
        <xdr:cNvSpPr txBox="1"/>
      </xdr:nvSpPr>
      <xdr:spPr>
        <a:xfrm>
          <a:off x="1861179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45" name="フローチャート: 判断 744"/>
        <xdr:cNvSpPr/>
      </xdr:nvSpPr>
      <xdr:spPr>
        <a:xfrm>
          <a:off x="17937480" y="6370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46" name="テキスト ボックス 745"/>
        <xdr:cNvSpPr txBox="1"/>
      </xdr:nvSpPr>
      <xdr:spPr>
        <a:xfrm>
          <a:off x="1782185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48" name="フローチャート: 判断 747"/>
        <xdr:cNvSpPr/>
      </xdr:nvSpPr>
      <xdr:spPr>
        <a:xfrm>
          <a:off x="17162780" y="6487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49" name="テキスト ボックス 748"/>
        <xdr:cNvSpPr txBox="1"/>
      </xdr:nvSpPr>
      <xdr:spPr>
        <a:xfrm>
          <a:off x="17047157" y="626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0" name="フローチャート: 判断 749"/>
        <xdr:cNvSpPr/>
      </xdr:nvSpPr>
      <xdr:spPr>
        <a:xfrm>
          <a:off x="16388080" y="65137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1" name="テキスト ボックス 750"/>
        <xdr:cNvSpPr txBox="1"/>
      </xdr:nvSpPr>
      <xdr:spPr>
        <a:xfrm>
          <a:off x="16264837" y="6292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170624</xdr:rowOff>
    </xdr:from>
    <xdr:to>
      <xdr:col>116</xdr:col>
      <xdr:colOff>114300</xdr:colOff>
      <xdr:row>37</xdr:row>
      <xdr:rowOff>100774</xdr:rowOff>
    </xdr:to>
    <xdr:sp macro="" textlink="">
      <xdr:nvSpPr>
        <xdr:cNvPr id="757" name="楕円 756"/>
        <xdr:cNvSpPr/>
      </xdr:nvSpPr>
      <xdr:spPr>
        <a:xfrm>
          <a:off x="19458940" y="6205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22051</xdr:rowOff>
    </xdr:from>
    <xdr:ext cx="469744" cy="259045"/>
    <xdr:sp macro="" textlink="">
      <xdr:nvSpPr>
        <xdr:cNvPr id="758" name="諸支出金該当値テキスト"/>
        <xdr:cNvSpPr txBox="1"/>
      </xdr:nvSpPr>
      <xdr:spPr>
        <a:xfrm>
          <a:off x="19560540" y="60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８２９，２６１円となっており、令和２年度より多少の減少はしているが、類似団体内では４番目に大きい金額である。これは、ふるさと応援寄附金基金の増加によるものである。商工費は、住民一人当たり３８，６９０円となっており、令和２年度より大幅に減少している。これは、新型コロナウイルス対策のため令和２年度に実施した地域産業緊急支援事業の事業費の減によるものである。土木費は住民一人当たり１４３，４８５円となっており、令和２年度より大幅に増加している。これは、大規模な町営住宅の改修工事の増や町道改良事業費の増によるものである。</a:t>
          </a:r>
        </a:p>
        <a:p>
          <a:r>
            <a:rPr kumimoji="1" lang="ja-JP" altLang="en-US" sz="1300">
              <a:latin typeface="ＭＳ Ｐゴシック" panose="020B0600070205080204" pitchFamily="50" charset="-128"/>
              <a:ea typeface="ＭＳ Ｐゴシック" panose="020B0600070205080204" pitchFamily="50" charset="-128"/>
            </a:rPr>
            <a:t>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１７２，５４５千円から３８５，０５２千円に増加しており、比率についても、４．８６％から１１．４３％に増加している。適正な範囲の３％から５％に収まるように、歳入歳出決算見込額を的確に把握し、不用額分の補正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p>
        <a:p>
          <a:r>
            <a:rPr kumimoji="1" lang="ja-JP" altLang="en-US" sz="1400">
              <a:latin typeface="ＭＳ ゴシック" pitchFamily="49" charset="-128"/>
              <a:ea typeface="ＭＳ ゴシック" pitchFamily="49" charset="-128"/>
            </a:rPr>
            <a:t>　今度とも黒字決算となるよう健全経営に努める。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元利償還金が令和３年度から開始しており令和５年度までの３年間で償還完了を予定している。</a:t>
          </a: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今後とも電源関係の交付金や公共施設整備基金等を活用し、新規の起債が必要とならないように適切な財政運営に努める。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減債基金積立不足算定額については特にないので今後とも不足がでないように努める。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一般会計等に係る地方債については、令和３年度から令和５年度の３年間での償還を予定している。また、それ以外の高額な起債や債務負担行為は無く、将来負担額はほぼ横ばいである。</a:t>
          </a:r>
        </a:p>
        <a:p>
          <a:r>
            <a:rPr kumimoji="1" lang="ja-JP" altLang="en-US" sz="1400">
              <a:latin typeface="ＭＳ ゴシック" pitchFamily="49" charset="-128"/>
              <a:ea typeface="ＭＳ ゴシック" pitchFamily="49" charset="-128"/>
            </a:rPr>
            <a:t>　今後とも、将来世代への負担とならないような財政運営に努める。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財政調整基金に３０５百万円積み立てて、取崩は行わなかった。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基金全体としては、６４１百万円取り崩したが、ふるさと応援寄付金に係る積立金の増額により、令和２年度と比べて１，７５３百万円増となっている。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将来の財源不足へ対応するため、また、公共施設の長寿命化、地域振興や地域福祉の向上等を目的とする積立て、普通建設事業等へ活用するための取り崩しを行っている。今後の施設の大規模改修等歳出の増大に備えて積極的に積立て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・公共施設整備基金：町内の公共施設を整備し、町民の福祉の向上を図る。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・電源立地地域対策交付金基金：公共用施設の整備を図り、企業導入及び産業の近代化を推進し、地域住民の福祉の向上を図る。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・地域づくり基金：自ら考え、自ら行う地域づくりを推進する。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・地域振興基金：明るい活力ある地域振興を推進し、地域住民の福祉の増進を図る。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ふるさと応援寄付金の増額による。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ふるさと応援寄付金基金を積極的に活用していく。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電源立地地域対策交付金基金を有効的に活用し、一般財源の負担を減らしていく。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令和３年度末の基金残高は、４，３５５百万円となっており、前年度から３０５百万円の増加となっている。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令和２年度と同様に積立のみで取崩が無かったため、増額となっている。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短期的には４５億円程度まで増額するものの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、中長期的には（令和１０年度目途）には減少していく見込み。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突発的な災害への対応や、年度間の財源の不均衡の調整など健全な財政運営を図るため、一定基準を設けた上で計画的な運用を行っていく。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平成３０年度から変動なしとなっている。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今後は、利子分を積み立てる予定。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類似団体と比べ低い比率となっているが、比率は上昇傾向となっている。ダム橋の建設が完了し令和元年度から共用開始したことで比率は下がっているが、令和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年度はその分償却が始まったことで比率は上昇している。年々比率は上昇していくことが見込まれる為、今後は公共施設等総合管理計画等に基づいた維持管理に努めていく。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89" name="楕円 88"/>
        <xdr:cNvSpPr/>
      </xdr:nvSpPr>
      <xdr:spPr>
        <a:xfrm>
          <a:off x="47117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106824</xdr:rowOff>
    </xdr:from>
    <xdr:ext cx="405111" cy="259045"/>
    <xdr:sp macro="" textlink="">
      <xdr:nvSpPr>
        <xdr:cNvPr id="90" name="有形固定資産減価償却率該当値テキスト"/>
        <xdr:cNvSpPr txBox="1"/>
      </xdr:nvSpPr>
      <xdr:spPr>
        <a:xfrm>
          <a:off x="4813300" y="585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47244</xdr:rowOff>
    </xdr:from>
    <xdr:to>
      <xdr:col>19</xdr:col>
      <xdr:colOff>187325</xdr:colOff>
      <xdr:row>30</xdr:row>
      <xdr:rowOff>148844</xdr:rowOff>
    </xdr:to>
    <xdr:sp macro="" textlink="">
      <xdr:nvSpPr>
        <xdr:cNvPr id="91" name="楕円 90"/>
        <xdr:cNvSpPr/>
      </xdr:nvSpPr>
      <xdr:spPr>
        <a:xfrm>
          <a:off x="40005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98044</xdr:rowOff>
    </xdr:from>
    <xdr:to>
      <xdr:col>23</xdr:col>
      <xdr:colOff>85725</xdr:colOff>
      <xdr:row>30</xdr:row>
      <xdr:rowOff>134747</xdr:rowOff>
    </xdr:to>
    <xdr:cxnSp macro="">
      <xdr:nvCxnSpPr>
        <xdr:cNvPr id="92" name="直線コネクタ 91"/>
        <xdr:cNvCxnSpPr/>
      </xdr:nvCxnSpPr>
      <xdr:spPr>
        <a:xfrm>
          <a:off x="4051300" y="6013069"/>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3" name="楕円 92"/>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98044</xdr:rowOff>
    </xdr:to>
    <xdr:cxnSp macro="">
      <xdr:nvCxnSpPr>
        <xdr:cNvPr id="94" name="直線コネクタ 93"/>
        <xdr:cNvCxnSpPr/>
      </xdr:nvCxnSpPr>
      <xdr:spPr>
        <a:xfrm>
          <a:off x="3289300" y="5967730"/>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19177</xdr:rowOff>
    </xdr:from>
    <xdr:to>
      <xdr:col>11</xdr:col>
      <xdr:colOff>187325</xdr:colOff>
      <xdr:row>30</xdr:row>
      <xdr:rowOff>120777</xdr:rowOff>
    </xdr:to>
    <xdr:sp macro="" textlink="">
      <xdr:nvSpPr>
        <xdr:cNvPr id="95" name="楕円 94"/>
        <xdr:cNvSpPr/>
      </xdr:nvSpPr>
      <xdr:spPr>
        <a:xfrm>
          <a:off x="2476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69977</xdr:rowOff>
    </xdr:to>
    <xdr:cxnSp macro="">
      <xdr:nvCxnSpPr>
        <xdr:cNvPr id="96" name="直線コネクタ 95"/>
        <xdr:cNvCxnSpPr/>
      </xdr:nvCxnSpPr>
      <xdr:spPr>
        <a:xfrm flipV="1">
          <a:off x="2527300" y="596773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171196</xdr:rowOff>
    </xdr:from>
    <xdr:to>
      <xdr:col>7</xdr:col>
      <xdr:colOff>187325</xdr:colOff>
      <xdr:row>30</xdr:row>
      <xdr:rowOff>101346</xdr:rowOff>
    </xdr:to>
    <xdr:sp macro="" textlink="">
      <xdr:nvSpPr>
        <xdr:cNvPr id="97" name="楕円 96"/>
        <xdr:cNvSpPr/>
      </xdr:nvSpPr>
      <xdr:spPr>
        <a:xfrm>
          <a:off x="1714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50546</xdr:rowOff>
    </xdr:from>
    <xdr:to>
      <xdr:col>11</xdr:col>
      <xdr:colOff>136525</xdr:colOff>
      <xdr:row>30</xdr:row>
      <xdr:rowOff>69977</xdr:rowOff>
    </xdr:to>
    <xdr:cxnSp macro="">
      <xdr:nvCxnSpPr>
        <xdr:cNvPr id="98" name="直線コネクタ 97"/>
        <xdr:cNvCxnSpPr/>
      </xdr:nvCxnSpPr>
      <xdr:spPr>
        <a:xfrm>
          <a:off x="1765300" y="596557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165371</xdr:rowOff>
    </xdr:from>
    <xdr:ext cx="405111" cy="259045"/>
    <xdr:sp macro="" textlink="">
      <xdr:nvSpPr>
        <xdr:cNvPr id="103" name="n_1mainValue有形固定資産減価償却率"/>
        <xdr:cNvSpPr txBox="1"/>
      </xdr:nvSpPr>
      <xdr:spPr>
        <a:xfrm>
          <a:off x="3836044" y="573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4" name="n_2main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105" name="n_3mainValue有形固定資産減価償却率"/>
        <xdr:cNvSpPr txBox="1"/>
      </xdr:nvSpPr>
      <xdr:spPr>
        <a:xfrm>
          <a:off x="2324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117873</xdr:rowOff>
    </xdr:from>
    <xdr:ext cx="405111" cy="259045"/>
    <xdr:sp macro="" textlink="">
      <xdr:nvSpPr>
        <xdr:cNvPr id="106" name="n_4mainValue有形固定資産減価償却率"/>
        <xdr:cNvSpPr txBox="1"/>
      </xdr:nvSpPr>
      <xdr:spPr>
        <a:xfrm>
          <a:off x="1562744" y="568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充当可能財源が将来負担額を上回っている為比率なしとなっている。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33981</xdr:rowOff>
    </xdr:from>
    <xdr:ext cx="469744" cy="259045"/>
    <xdr:sp macro="" textlink="">
      <xdr:nvSpPr>
        <xdr:cNvPr id="153"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4" name="楕円 73"/>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5" name="【道路】&#10;有形固定資産減価償却率該当値テキスト"/>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156210</xdr:rowOff>
    </xdr:to>
    <xdr:cxnSp macro="">
      <xdr:nvCxnSpPr>
        <xdr:cNvPr id="77" name="直線コネクタ 76"/>
        <xdr:cNvCxnSpPr/>
      </xdr:nvCxnSpPr>
      <xdr:spPr>
        <a:xfrm>
          <a:off x="3797300" y="64737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130084</xdr:rowOff>
    </xdr:to>
    <xdr:cxnSp macro="">
      <xdr:nvCxnSpPr>
        <xdr:cNvPr id="79" name="直線コネクタ 78"/>
        <xdr:cNvCxnSpPr/>
      </xdr:nvCxnSpPr>
      <xdr:spPr>
        <a:xfrm>
          <a:off x="2908300" y="643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95794</xdr:rowOff>
    </xdr:to>
    <xdr:cxnSp macro="">
      <xdr:nvCxnSpPr>
        <xdr:cNvPr id="81" name="直線コネクタ 80"/>
        <xdr:cNvCxnSpPr/>
      </xdr:nvCxnSpPr>
      <xdr:spPr>
        <a:xfrm>
          <a:off x="2019300" y="64100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152763</xdr:rowOff>
    </xdr:from>
    <xdr:to>
      <xdr:col>6</xdr:col>
      <xdr:colOff>38100</xdr:colOff>
      <xdr:row>37</xdr:row>
      <xdr:rowOff>82913</xdr:rowOff>
    </xdr:to>
    <xdr:sp macro="" textlink="">
      <xdr:nvSpPr>
        <xdr:cNvPr id="82" name="楕円 81"/>
        <xdr:cNvSpPr/>
      </xdr:nvSpPr>
      <xdr:spPr>
        <a:xfrm>
          <a:off x="1079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32113</xdr:rowOff>
    </xdr:from>
    <xdr:to>
      <xdr:col>10</xdr:col>
      <xdr:colOff>114300</xdr:colOff>
      <xdr:row>37</xdr:row>
      <xdr:rowOff>66403</xdr:rowOff>
    </xdr:to>
    <xdr:cxnSp macro="">
      <xdr:nvCxnSpPr>
        <xdr:cNvPr id="83" name="直線コネクタ 82"/>
        <xdr:cNvCxnSpPr/>
      </xdr:nvCxnSpPr>
      <xdr:spPr>
        <a:xfrm>
          <a:off x="1130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88" name="n_1mainValue【道路】&#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9" name="n_2mainValue【道路】&#10;有形固定資産減価償却率"/>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90" name="n_3mainValue【道路】&#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91" name="n_4mainValue【道路】&#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126907</xdr:rowOff>
    </xdr:from>
    <xdr:to>
      <xdr:col>55</xdr:col>
      <xdr:colOff>50800</xdr:colOff>
      <xdr:row>42</xdr:row>
      <xdr:rowOff>57057</xdr:rowOff>
    </xdr:to>
    <xdr:sp macro="" textlink="">
      <xdr:nvSpPr>
        <xdr:cNvPr id="131" name="楕円 130"/>
        <xdr:cNvSpPr/>
      </xdr:nvSpPr>
      <xdr:spPr>
        <a:xfrm>
          <a:off x="10426700" y="71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41834</xdr:rowOff>
    </xdr:from>
    <xdr:ext cx="534377" cy="259045"/>
    <xdr:sp macro="" textlink="">
      <xdr:nvSpPr>
        <xdr:cNvPr id="132" name="【道路】&#10;一人当たり延長該当値テキスト"/>
        <xdr:cNvSpPr txBox="1"/>
      </xdr:nvSpPr>
      <xdr:spPr>
        <a:xfrm>
          <a:off x="10515600" y="70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127577</xdr:rowOff>
    </xdr:from>
    <xdr:to>
      <xdr:col>50</xdr:col>
      <xdr:colOff>165100</xdr:colOff>
      <xdr:row>42</xdr:row>
      <xdr:rowOff>57727</xdr:rowOff>
    </xdr:to>
    <xdr:sp macro="" textlink="">
      <xdr:nvSpPr>
        <xdr:cNvPr id="133" name="楕円 132"/>
        <xdr:cNvSpPr/>
      </xdr:nvSpPr>
      <xdr:spPr>
        <a:xfrm>
          <a:off x="9588500" y="71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6257</xdr:rowOff>
    </xdr:from>
    <xdr:to>
      <xdr:col>55</xdr:col>
      <xdr:colOff>0</xdr:colOff>
      <xdr:row>42</xdr:row>
      <xdr:rowOff>6927</xdr:rowOff>
    </xdr:to>
    <xdr:cxnSp macro="">
      <xdr:nvCxnSpPr>
        <xdr:cNvPr id="134" name="直線コネクタ 133"/>
        <xdr:cNvCxnSpPr/>
      </xdr:nvCxnSpPr>
      <xdr:spPr>
        <a:xfrm flipV="1">
          <a:off x="9639300" y="7207157"/>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128139</xdr:rowOff>
    </xdr:from>
    <xdr:to>
      <xdr:col>46</xdr:col>
      <xdr:colOff>38100</xdr:colOff>
      <xdr:row>42</xdr:row>
      <xdr:rowOff>58289</xdr:rowOff>
    </xdr:to>
    <xdr:sp macro="" textlink="">
      <xdr:nvSpPr>
        <xdr:cNvPr id="135" name="楕円 134"/>
        <xdr:cNvSpPr/>
      </xdr:nvSpPr>
      <xdr:spPr>
        <a:xfrm>
          <a:off x="8699500" y="71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6927</xdr:rowOff>
    </xdr:from>
    <xdr:to>
      <xdr:col>50</xdr:col>
      <xdr:colOff>114300</xdr:colOff>
      <xdr:row>42</xdr:row>
      <xdr:rowOff>7489</xdr:rowOff>
    </xdr:to>
    <xdr:cxnSp macro="">
      <xdr:nvCxnSpPr>
        <xdr:cNvPr id="136" name="直線コネクタ 135"/>
        <xdr:cNvCxnSpPr/>
      </xdr:nvCxnSpPr>
      <xdr:spPr>
        <a:xfrm flipV="1">
          <a:off x="8750300" y="7207827"/>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127734</xdr:rowOff>
    </xdr:from>
    <xdr:to>
      <xdr:col>41</xdr:col>
      <xdr:colOff>101600</xdr:colOff>
      <xdr:row>42</xdr:row>
      <xdr:rowOff>57884</xdr:rowOff>
    </xdr:to>
    <xdr:sp macro="" textlink="">
      <xdr:nvSpPr>
        <xdr:cNvPr id="137" name="楕円 136"/>
        <xdr:cNvSpPr/>
      </xdr:nvSpPr>
      <xdr:spPr>
        <a:xfrm>
          <a:off x="7810500" y="71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7084</xdr:rowOff>
    </xdr:from>
    <xdr:to>
      <xdr:col>45</xdr:col>
      <xdr:colOff>177800</xdr:colOff>
      <xdr:row>42</xdr:row>
      <xdr:rowOff>7489</xdr:rowOff>
    </xdr:to>
    <xdr:cxnSp macro="">
      <xdr:nvCxnSpPr>
        <xdr:cNvPr id="138" name="直線コネクタ 137"/>
        <xdr:cNvCxnSpPr/>
      </xdr:nvCxnSpPr>
      <xdr:spPr>
        <a:xfrm>
          <a:off x="7861300" y="720798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128129</xdr:rowOff>
    </xdr:from>
    <xdr:to>
      <xdr:col>36</xdr:col>
      <xdr:colOff>165100</xdr:colOff>
      <xdr:row>42</xdr:row>
      <xdr:rowOff>58279</xdr:rowOff>
    </xdr:to>
    <xdr:sp macro="" textlink="">
      <xdr:nvSpPr>
        <xdr:cNvPr id="139" name="楕円 138"/>
        <xdr:cNvSpPr/>
      </xdr:nvSpPr>
      <xdr:spPr>
        <a:xfrm>
          <a:off x="6921500" y="71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7084</xdr:rowOff>
    </xdr:from>
    <xdr:to>
      <xdr:col>41</xdr:col>
      <xdr:colOff>50800</xdr:colOff>
      <xdr:row>42</xdr:row>
      <xdr:rowOff>7479</xdr:rowOff>
    </xdr:to>
    <xdr:cxnSp macro="">
      <xdr:nvCxnSpPr>
        <xdr:cNvPr id="140" name="直線コネクタ 139"/>
        <xdr:cNvCxnSpPr/>
      </xdr:nvCxnSpPr>
      <xdr:spPr>
        <a:xfrm flipV="1">
          <a:off x="6972300" y="7207984"/>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48854</xdr:rowOff>
    </xdr:from>
    <xdr:ext cx="534377" cy="259045"/>
    <xdr:sp macro="" textlink="">
      <xdr:nvSpPr>
        <xdr:cNvPr id="145" name="n_1mainValue【道路】&#10;一人当たり延長"/>
        <xdr:cNvSpPr txBox="1"/>
      </xdr:nvSpPr>
      <xdr:spPr>
        <a:xfrm>
          <a:off x="9359411" y="72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49416</xdr:rowOff>
    </xdr:from>
    <xdr:ext cx="534377" cy="259045"/>
    <xdr:sp macro="" textlink="">
      <xdr:nvSpPr>
        <xdr:cNvPr id="146" name="n_2mainValue【道路】&#10;一人当たり延長"/>
        <xdr:cNvSpPr txBox="1"/>
      </xdr:nvSpPr>
      <xdr:spPr>
        <a:xfrm>
          <a:off x="8483111" y="72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49011</xdr:rowOff>
    </xdr:from>
    <xdr:ext cx="534377" cy="259045"/>
    <xdr:sp macro="" textlink="">
      <xdr:nvSpPr>
        <xdr:cNvPr id="147" name="n_3mainValue【道路】&#10;一人当たり延長"/>
        <xdr:cNvSpPr txBox="1"/>
      </xdr:nvSpPr>
      <xdr:spPr>
        <a:xfrm>
          <a:off x="7594111" y="724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49406</xdr:rowOff>
    </xdr:from>
    <xdr:ext cx="534377" cy="259045"/>
    <xdr:sp macro="" textlink="">
      <xdr:nvSpPr>
        <xdr:cNvPr id="148" name="n_4mainValue【道路】&#10;一人当たり延長"/>
        <xdr:cNvSpPr txBox="1"/>
      </xdr:nvSpPr>
      <xdr:spPr>
        <a:xfrm>
          <a:off x="6705111" y="725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90" name="楕円 189"/>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91" name="【橋りょう・トンネル】&#10;有形固定資産減価償却率該当値テキスト"/>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48804</xdr:rowOff>
    </xdr:from>
    <xdr:to>
      <xdr:col>20</xdr:col>
      <xdr:colOff>38100</xdr:colOff>
      <xdr:row>57</xdr:row>
      <xdr:rowOff>150404</xdr:rowOff>
    </xdr:to>
    <xdr:sp macro="" textlink="">
      <xdr:nvSpPr>
        <xdr:cNvPr id="192" name="楕円 191"/>
        <xdr:cNvSpPr/>
      </xdr:nvSpPr>
      <xdr:spPr>
        <a:xfrm>
          <a:off x="3746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99604</xdr:rowOff>
    </xdr:from>
    <xdr:to>
      <xdr:col>24</xdr:col>
      <xdr:colOff>63500</xdr:colOff>
      <xdr:row>57</xdr:row>
      <xdr:rowOff>125730</xdr:rowOff>
    </xdr:to>
    <xdr:cxnSp macro="">
      <xdr:nvCxnSpPr>
        <xdr:cNvPr id="193" name="直線コネクタ 192"/>
        <xdr:cNvCxnSpPr/>
      </xdr:nvCxnSpPr>
      <xdr:spPr>
        <a:xfrm>
          <a:off x="3797300" y="98722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94" name="楕円 193"/>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99604</xdr:rowOff>
    </xdr:to>
    <xdr:cxnSp macro="">
      <xdr:nvCxnSpPr>
        <xdr:cNvPr id="195" name="直線コネクタ 194"/>
        <xdr:cNvCxnSpPr/>
      </xdr:nvCxnSpPr>
      <xdr:spPr>
        <a:xfrm>
          <a:off x="2908300" y="98526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6" name="楕円 195"/>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59</xdr:row>
      <xdr:rowOff>130628</xdr:rowOff>
    </xdr:to>
    <xdr:cxnSp macro="">
      <xdr:nvCxnSpPr>
        <xdr:cNvPr id="197" name="直線コネクタ 196"/>
        <xdr:cNvCxnSpPr/>
      </xdr:nvCxnSpPr>
      <xdr:spPr>
        <a:xfrm flipV="1">
          <a:off x="2019300" y="9852660"/>
          <a:ext cx="8890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8" name="楕円 197"/>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130628</xdr:rowOff>
    </xdr:to>
    <xdr:cxnSp macro="">
      <xdr:nvCxnSpPr>
        <xdr:cNvPr id="199" name="直線コネクタ 198"/>
        <xdr:cNvCxnSpPr/>
      </xdr:nvCxnSpPr>
      <xdr:spPr>
        <a:xfrm>
          <a:off x="1130300" y="102396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166931</xdr:rowOff>
    </xdr:from>
    <xdr:ext cx="405111" cy="259045"/>
    <xdr:sp macro="" textlink="">
      <xdr:nvSpPr>
        <xdr:cNvPr id="204" name="n_1mainValue【橋りょう・トンネル】&#10;有形固定資産減価償却率"/>
        <xdr:cNvSpPr txBox="1"/>
      </xdr:nvSpPr>
      <xdr:spPr>
        <a:xfrm>
          <a:off x="3582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205" name="n_2mainValue【橋りょう・トンネ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206" name="n_3mainValue【橋りょう・トンネル】&#10;有形固定資産減価償却率"/>
        <xdr:cNvSpPr txBox="1"/>
      </xdr:nvSpPr>
      <xdr:spPr>
        <a:xfrm>
          <a:off x="1816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7" name="n_4mainValue【橋りょう・トンネル】&#10;有形固定資産減価償却率"/>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98204</xdr:rowOff>
    </xdr:from>
    <xdr:to>
      <xdr:col>55</xdr:col>
      <xdr:colOff>50800</xdr:colOff>
      <xdr:row>62</xdr:row>
      <xdr:rowOff>28354</xdr:rowOff>
    </xdr:to>
    <xdr:sp macro="" textlink="">
      <xdr:nvSpPr>
        <xdr:cNvPr id="245" name="楕円 244"/>
        <xdr:cNvSpPr/>
      </xdr:nvSpPr>
      <xdr:spPr>
        <a:xfrm>
          <a:off x="10426700" y="105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76631</xdr:rowOff>
    </xdr:from>
    <xdr:ext cx="599010" cy="259045"/>
    <xdr:sp macro="" textlink="">
      <xdr:nvSpPr>
        <xdr:cNvPr id="246" name="【橋りょう・トンネル】&#10;一人当たり有形固定資産（償却資産）額該当値テキスト"/>
        <xdr:cNvSpPr txBox="1"/>
      </xdr:nvSpPr>
      <xdr:spPr>
        <a:xfrm>
          <a:off x="10515600" y="1053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105908</xdr:rowOff>
    </xdr:from>
    <xdr:to>
      <xdr:col>50</xdr:col>
      <xdr:colOff>165100</xdr:colOff>
      <xdr:row>62</xdr:row>
      <xdr:rowOff>36058</xdr:rowOff>
    </xdr:to>
    <xdr:sp macro="" textlink="">
      <xdr:nvSpPr>
        <xdr:cNvPr id="247" name="楕円 246"/>
        <xdr:cNvSpPr/>
      </xdr:nvSpPr>
      <xdr:spPr>
        <a:xfrm>
          <a:off x="9588500" y="105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149004</xdr:rowOff>
    </xdr:from>
    <xdr:to>
      <xdr:col>55</xdr:col>
      <xdr:colOff>0</xdr:colOff>
      <xdr:row>61</xdr:row>
      <xdr:rowOff>156708</xdr:rowOff>
    </xdr:to>
    <xdr:cxnSp macro="">
      <xdr:nvCxnSpPr>
        <xdr:cNvPr id="248" name="直線コネクタ 247"/>
        <xdr:cNvCxnSpPr/>
      </xdr:nvCxnSpPr>
      <xdr:spPr>
        <a:xfrm flipV="1">
          <a:off x="9639300" y="10607454"/>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118838</xdr:rowOff>
    </xdr:from>
    <xdr:to>
      <xdr:col>46</xdr:col>
      <xdr:colOff>38100</xdr:colOff>
      <xdr:row>62</xdr:row>
      <xdr:rowOff>48988</xdr:rowOff>
    </xdr:to>
    <xdr:sp macro="" textlink="">
      <xdr:nvSpPr>
        <xdr:cNvPr id="249" name="楕円 248"/>
        <xdr:cNvSpPr/>
      </xdr:nvSpPr>
      <xdr:spPr>
        <a:xfrm>
          <a:off x="8699500" y="1057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156708</xdr:rowOff>
    </xdr:from>
    <xdr:to>
      <xdr:col>50</xdr:col>
      <xdr:colOff>114300</xdr:colOff>
      <xdr:row>61</xdr:row>
      <xdr:rowOff>169638</xdr:rowOff>
    </xdr:to>
    <xdr:cxnSp macro="">
      <xdr:nvCxnSpPr>
        <xdr:cNvPr id="250" name="直線コネクタ 249"/>
        <xdr:cNvCxnSpPr/>
      </xdr:nvCxnSpPr>
      <xdr:spPr>
        <a:xfrm flipV="1">
          <a:off x="8750300" y="10615158"/>
          <a:ext cx="889000" cy="1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131782</xdr:rowOff>
    </xdr:from>
    <xdr:to>
      <xdr:col>41</xdr:col>
      <xdr:colOff>101600</xdr:colOff>
      <xdr:row>63</xdr:row>
      <xdr:rowOff>61932</xdr:rowOff>
    </xdr:to>
    <xdr:sp macro="" textlink="">
      <xdr:nvSpPr>
        <xdr:cNvPr id="251" name="楕円 250"/>
        <xdr:cNvSpPr/>
      </xdr:nvSpPr>
      <xdr:spPr>
        <a:xfrm>
          <a:off x="7810500" y="107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169638</xdr:rowOff>
    </xdr:from>
    <xdr:to>
      <xdr:col>45</xdr:col>
      <xdr:colOff>177800</xdr:colOff>
      <xdr:row>63</xdr:row>
      <xdr:rowOff>11132</xdr:rowOff>
    </xdr:to>
    <xdr:cxnSp macro="">
      <xdr:nvCxnSpPr>
        <xdr:cNvPr id="252" name="直線コネクタ 251"/>
        <xdr:cNvCxnSpPr/>
      </xdr:nvCxnSpPr>
      <xdr:spPr>
        <a:xfrm flipV="1">
          <a:off x="7861300" y="10628088"/>
          <a:ext cx="889000" cy="18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138005</xdr:rowOff>
    </xdr:from>
    <xdr:to>
      <xdr:col>36</xdr:col>
      <xdr:colOff>165100</xdr:colOff>
      <xdr:row>63</xdr:row>
      <xdr:rowOff>68155</xdr:rowOff>
    </xdr:to>
    <xdr:sp macro="" textlink="">
      <xdr:nvSpPr>
        <xdr:cNvPr id="253" name="楕円 252"/>
        <xdr:cNvSpPr/>
      </xdr:nvSpPr>
      <xdr:spPr>
        <a:xfrm>
          <a:off x="6921500" y="107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11132</xdr:rowOff>
    </xdr:from>
    <xdr:to>
      <xdr:col>41</xdr:col>
      <xdr:colOff>50800</xdr:colOff>
      <xdr:row>63</xdr:row>
      <xdr:rowOff>17355</xdr:rowOff>
    </xdr:to>
    <xdr:cxnSp macro="">
      <xdr:nvCxnSpPr>
        <xdr:cNvPr id="254" name="直線コネクタ 253"/>
        <xdr:cNvCxnSpPr/>
      </xdr:nvCxnSpPr>
      <xdr:spPr>
        <a:xfrm flipV="1">
          <a:off x="6972300" y="1081248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27185</xdr:rowOff>
    </xdr:from>
    <xdr:ext cx="599010" cy="259045"/>
    <xdr:sp macro="" textlink="">
      <xdr:nvSpPr>
        <xdr:cNvPr id="259" name="n_1mainValue【橋りょう・トンネル】&#10;一人当たり有形固定資産（償却資産）額"/>
        <xdr:cNvSpPr txBox="1"/>
      </xdr:nvSpPr>
      <xdr:spPr>
        <a:xfrm>
          <a:off x="9327095" y="1065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40115</xdr:rowOff>
    </xdr:from>
    <xdr:ext cx="599010" cy="259045"/>
    <xdr:sp macro="" textlink="">
      <xdr:nvSpPr>
        <xdr:cNvPr id="260" name="n_2mainValue【橋りょう・トンネル】&#10;一人当たり有形固定資産（償却資産）額"/>
        <xdr:cNvSpPr txBox="1"/>
      </xdr:nvSpPr>
      <xdr:spPr>
        <a:xfrm>
          <a:off x="8450795" y="1067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53059</xdr:rowOff>
    </xdr:from>
    <xdr:ext cx="599010" cy="259045"/>
    <xdr:sp macro="" textlink="">
      <xdr:nvSpPr>
        <xdr:cNvPr id="261" name="n_3mainValue【橋りょう・トンネル】&#10;一人当たり有形固定資産（償却資産）額"/>
        <xdr:cNvSpPr txBox="1"/>
      </xdr:nvSpPr>
      <xdr:spPr>
        <a:xfrm>
          <a:off x="7561795" y="1085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59282</xdr:rowOff>
    </xdr:from>
    <xdr:ext cx="599010" cy="259045"/>
    <xdr:sp macro="" textlink="">
      <xdr:nvSpPr>
        <xdr:cNvPr id="262" name="n_4mainValue【橋りょう・トンネル】&#10;一人当たり有形固定資産（償却資産）額"/>
        <xdr:cNvSpPr txBox="1"/>
      </xdr:nvSpPr>
      <xdr:spPr>
        <a:xfrm>
          <a:off x="6672795" y="1086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3" name="楕円 302"/>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304" name="【公営住宅】&#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305" name="楕円 304"/>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135255</xdr:rowOff>
    </xdr:to>
    <xdr:cxnSp macro="">
      <xdr:nvCxnSpPr>
        <xdr:cNvPr id="306" name="直線コネクタ 305"/>
        <xdr:cNvCxnSpPr/>
      </xdr:nvCxnSpPr>
      <xdr:spPr>
        <a:xfrm flipV="1">
          <a:off x="3797300" y="139827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07" name="楕円 306"/>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135255</xdr:rowOff>
    </xdr:to>
    <xdr:cxnSp macro="">
      <xdr:nvCxnSpPr>
        <xdr:cNvPr id="308" name="直線コネクタ 307"/>
        <xdr:cNvCxnSpPr/>
      </xdr:nvCxnSpPr>
      <xdr:spPr>
        <a:xfrm>
          <a:off x="2908300" y="13992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309" name="楕円 308"/>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104775</xdr:rowOff>
    </xdr:to>
    <xdr:cxnSp macro="">
      <xdr:nvCxnSpPr>
        <xdr:cNvPr id="310" name="直線コネクタ 309"/>
        <xdr:cNvCxnSpPr/>
      </xdr:nvCxnSpPr>
      <xdr:spPr>
        <a:xfrm>
          <a:off x="2019300" y="139617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xdr:rowOff>
    </xdr:from>
    <xdr:to>
      <xdr:col>6</xdr:col>
      <xdr:colOff>38100</xdr:colOff>
      <xdr:row>81</xdr:row>
      <xdr:rowOff>107950</xdr:rowOff>
    </xdr:to>
    <xdr:sp macro="" textlink="">
      <xdr:nvSpPr>
        <xdr:cNvPr id="311" name="楕円 310"/>
        <xdr:cNvSpPr/>
      </xdr:nvSpPr>
      <xdr:spPr>
        <a:xfrm>
          <a:off x="107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74295</xdr:rowOff>
    </xdr:to>
    <xdr:cxnSp macro="">
      <xdr:nvCxnSpPr>
        <xdr:cNvPr id="312" name="直線コネクタ 311"/>
        <xdr:cNvCxnSpPr/>
      </xdr:nvCxnSpPr>
      <xdr:spPr>
        <a:xfrm>
          <a:off x="1130300" y="13944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317" name="n_1main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18" name="n_2mainValue【公営住宅】&#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19" name="n_3mainValue【公営住宅】&#10;有形固定資産減価償却率"/>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124477</xdr:rowOff>
    </xdr:from>
    <xdr:ext cx="405111" cy="259045"/>
    <xdr:sp macro="" textlink="">
      <xdr:nvSpPr>
        <xdr:cNvPr id="320" name="n_4mainValue【公営住宅】&#10;有形固定資産減価償却率"/>
        <xdr:cNvSpPr txBox="1"/>
      </xdr:nvSpPr>
      <xdr:spPr>
        <a:xfrm>
          <a:off x="927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94362</xdr:rowOff>
    </xdr:from>
    <xdr:to>
      <xdr:col>55</xdr:col>
      <xdr:colOff>50800</xdr:colOff>
      <xdr:row>86</xdr:row>
      <xdr:rowOff>24512</xdr:rowOff>
    </xdr:to>
    <xdr:sp macro="" textlink="">
      <xdr:nvSpPr>
        <xdr:cNvPr id="360" name="楕円 359"/>
        <xdr:cNvSpPr/>
      </xdr:nvSpPr>
      <xdr:spPr>
        <a:xfrm>
          <a:off x="10426700" y="14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72789</xdr:rowOff>
    </xdr:from>
    <xdr:ext cx="469744" cy="259045"/>
    <xdr:sp macro="" textlink="">
      <xdr:nvSpPr>
        <xdr:cNvPr id="361" name="【公営住宅】&#10;一人当たり面積該当値テキスト"/>
        <xdr:cNvSpPr txBox="1"/>
      </xdr:nvSpPr>
      <xdr:spPr>
        <a:xfrm>
          <a:off x="10515600" y="146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97332</xdr:rowOff>
    </xdr:from>
    <xdr:to>
      <xdr:col>50</xdr:col>
      <xdr:colOff>165100</xdr:colOff>
      <xdr:row>86</xdr:row>
      <xdr:rowOff>27482</xdr:rowOff>
    </xdr:to>
    <xdr:sp macro="" textlink="">
      <xdr:nvSpPr>
        <xdr:cNvPr id="362" name="楕円 361"/>
        <xdr:cNvSpPr/>
      </xdr:nvSpPr>
      <xdr:spPr>
        <a:xfrm>
          <a:off x="9588500" y="146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145162</xdr:rowOff>
    </xdr:from>
    <xdr:to>
      <xdr:col>55</xdr:col>
      <xdr:colOff>0</xdr:colOff>
      <xdr:row>85</xdr:row>
      <xdr:rowOff>148132</xdr:rowOff>
    </xdr:to>
    <xdr:cxnSp macro="">
      <xdr:nvCxnSpPr>
        <xdr:cNvPr id="363" name="直線コネクタ 362"/>
        <xdr:cNvCxnSpPr/>
      </xdr:nvCxnSpPr>
      <xdr:spPr>
        <a:xfrm flipV="1">
          <a:off x="9639300" y="14718412"/>
          <a:ext cx="8382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99848</xdr:rowOff>
    </xdr:from>
    <xdr:to>
      <xdr:col>46</xdr:col>
      <xdr:colOff>38100</xdr:colOff>
      <xdr:row>86</xdr:row>
      <xdr:rowOff>29998</xdr:rowOff>
    </xdr:to>
    <xdr:sp macro="" textlink="">
      <xdr:nvSpPr>
        <xdr:cNvPr id="364" name="楕円 363"/>
        <xdr:cNvSpPr/>
      </xdr:nvSpPr>
      <xdr:spPr>
        <a:xfrm>
          <a:off x="8699500" y="146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148132</xdr:rowOff>
    </xdr:from>
    <xdr:to>
      <xdr:col>50</xdr:col>
      <xdr:colOff>114300</xdr:colOff>
      <xdr:row>85</xdr:row>
      <xdr:rowOff>150648</xdr:rowOff>
    </xdr:to>
    <xdr:cxnSp macro="">
      <xdr:nvCxnSpPr>
        <xdr:cNvPr id="365" name="直線コネクタ 364"/>
        <xdr:cNvCxnSpPr/>
      </xdr:nvCxnSpPr>
      <xdr:spPr>
        <a:xfrm flipV="1">
          <a:off x="8750300" y="14721382"/>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110516</xdr:rowOff>
    </xdr:from>
    <xdr:to>
      <xdr:col>41</xdr:col>
      <xdr:colOff>101600</xdr:colOff>
      <xdr:row>86</xdr:row>
      <xdr:rowOff>40666</xdr:rowOff>
    </xdr:to>
    <xdr:sp macro="" textlink="">
      <xdr:nvSpPr>
        <xdr:cNvPr id="366" name="楕円 365"/>
        <xdr:cNvSpPr/>
      </xdr:nvSpPr>
      <xdr:spPr>
        <a:xfrm>
          <a:off x="7810500" y="146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150648</xdr:rowOff>
    </xdr:from>
    <xdr:to>
      <xdr:col>45</xdr:col>
      <xdr:colOff>177800</xdr:colOff>
      <xdr:row>85</xdr:row>
      <xdr:rowOff>161316</xdr:rowOff>
    </xdr:to>
    <xdr:cxnSp macro="">
      <xdr:nvCxnSpPr>
        <xdr:cNvPr id="367" name="直線コネクタ 366"/>
        <xdr:cNvCxnSpPr/>
      </xdr:nvCxnSpPr>
      <xdr:spPr>
        <a:xfrm flipV="1">
          <a:off x="7861300" y="1472389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112268</xdr:rowOff>
    </xdr:from>
    <xdr:to>
      <xdr:col>36</xdr:col>
      <xdr:colOff>165100</xdr:colOff>
      <xdr:row>86</xdr:row>
      <xdr:rowOff>42418</xdr:rowOff>
    </xdr:to>
    <xdr:sp macro="" textlink="">
      <xdr:nvSpPr>
        <xdr:cNvPr id="368" name="楕円 367"/>
        <xdr:cNvSpPr/>
      </xdr:nvSpPr>
      <xdr:spPr>
        <a:xfrm>
          <a:off x="6921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161316</xdr:rowOff>
    </xdr:from>
    <xdr:to>
      <xdr:col>41</xdr:col>
      <xdr:colOff>50800</xdr:colOff>
      <xdr:row>85</xdr:row>
      <xdr:rowOff>163068</xdr:rowOff>
    </xdr:to>
    <xdr:cxnSp macro="">
      <xdr:nvCxnSpPr>
        <xdr:cNvPr id="369" name="直線コネクタ 368"/>
        <xdr:cNvCxnSpPr/>
      </xdr:nvCxnSpPr>
      <xdr:spPr>
        <a:xfrm flipV="1">
          <a:off x="6972300" y="1473456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18609</xdr:rowOff>
    </xdr:from>
    <xdr:ext cx="469744" cy="259045"/>
    <xdr:sp macro="" textlink="">
      <xdr:nvSpPr>
        <xdr:cNvPr id="374" name="n_1mainValue【公営住宅】&#10;一人当たり面積"/>
        <xdr:cNvSpPr txBox="1"/>
      </xdr:nvSpPr>
      <xdr:spPr>
        <a:xfrm>
          <a:off x="9391727" y="147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21125</xdr:rowOff>
    </xdr:from>
    <xdr:ext cx="469744" cy="259045"/>
    <xdr:sp macro="" textlink="">
      <xdr:nvSpPr>
        <xdr:cNvPr id="375" name="n_2mainValue【公営住宅】&#10;一人当たり面積"/>
        <xdr:cNvSpPr txBox="1"/>
      </xdr:nvSpPr>
      <xdr:spPr>
        <a:xfrm>
          <a:off x="8515427" y="147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31793</xdr:rowOff>
    </xdr:from>
    <xdr:ext cx="469744" cy="259045"/>
    <xdr:sp macro="" textlink="">
      <xdr:nvSpPr>
        <xdr:cNvPr id="376" name="n_3mainValue【公営住宅】&#10;一人当たり面積"/>
        <xdr:cNvSpPr txBox="1"/>
      </xdr:nvSpPr>
      <xdr:spPr>
        <a:xfrm>
          <a:off x="7626427" y="147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33545</xdr:rowOff>
    </xdr:from>
    <xdr:ext cx="469744" cy="259045"/>
    <xdr:sp macro="" textlink="">
      <xdr:nvSpPr>
        <xdr:cNvPr id="377" name="n_4mainValue【公営住宅】&#10;一人当たり面積"/>
        <xdr:cNvSpPr txBox="1"/>
      </xdr:nvSpPr>
      <xdr:spPr>
        <a:xfrm>
          <a:off x="6737427"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160945</xdr:rowOff>
    </xdr:from>
    <xdr:ext cx="405111" cy="259045"/>
    <xdr:sp macro="" textlink="">
      <xdr:nvSpPr>
        <xdr:cNvPr id="408" name="【港湾・漁港】&#10;有形固定資産減価償却率平均値テキスト"/>
        <xdr:cNvSpPr txBox="1"/>
      </xdr:nvSpPr>
      <xdr:spPr>
        <a:xfrm>
          <a:off x="4673600" y="1782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19" name="楕円 418"/>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20" name="【港湾・漁港】&#10;有形固定資産減価償却率該当値テキスト"/>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21" name="楕円 420"/>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103958</xdr:rowOff>
    </xdr:to>
    <xdr:cxnSp macro="">
      <xdr:nvCxnSpPr>
        <xdr:cNvPr id="422" name="直線コネクタ 421"/>
        <xdr:cNvCxnSpPr/>
      </xdr:nvCxnSpPr>
      <xdr:spPr>
        <a:xfrm>
          <a:off x="3797300" y="1807845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169092</xdr:rowOff>
    </xdr:from>
    <xdr:to>
      <xdr:col>15</xdr:col>
      <xdr:colOff>101600</xdr:colOff>
      <xdr:row>105</xdr:row>
      <xdr:rowOff>99242</xdr:rowOff>
    </xdr:to>
    <xdr:sp macro="" textlink="">
      <xdr:nvSpPr>
        <xdr:cNvPr id="423" name="楕円 422"/>
        <xdr:cNvSpPr/>
      </xdr:nvSpPr>
      <xdr:spPr>
        <a:xfrm>
          <a:off x="2857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48442</xdr:rowOff>
    </xdr:from>
    <xdr:to>
      <xdr:col>19</xdr:col>
      <xdr:colOff>177800</xdr:colOff>
      <xdr:row>105</xdr:row>
      <xdr:rowOff>76200</xdr:rowOff>
    </xdr:to>
    <xdr:cxnSp macro="">
      <xdr:nvCxnSpPr>
        <xdr:cNvPr id="424" name="直線コネクタ 423"/>
        <xdr:cNvCxnSpPr/>
      </xdr:nvCxnSpPr>
      <xdr:spPr>
        <a:xfrm>
          <a:off x="2908300" y="180506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25" name="楕円 424"/>
        <xdr:cNvSpPr/>
      </xdr:nvSpPr>
      <xdr:spPr>
        <a:xfrm>
          <a:off x="1968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105</xdr:row>
      <xdr:rowOff>48442</xdr:rowOff>
    </xdr:to>
    <xdr:cxnSp macro="">
      <xdr:nvCxnSpPr>
        <xdr:cNvPr id="426" name="直線コネクタ 425"/>
        <xdr:cNvCxnSpPr/>
      </xdr:nvCxnSpPr>
      <xdr:spPr>
        <a:xfrm>
          <a:off x="2019300" y="17960884"/>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27" name="楕円 426"/>
        <xdr:cNvSpPr/>
      </xdr:nvSpPr>
      <xdr:spPr>
        <a:xfrm>
          <a:off x="107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130084</xdr:rowOff>
    </xdr:from>
    <xdr:to>
      <xdr:col>10</xdr:col>
      <xdr:colOff>114300</xdr:colOff>
      <xdr:row>104</xdr:row>
      <xdr:rowOff>156211</xdr:rowOff>
    </xdr:to>
    <xdr:cxnSp macro="">
      <xdr:nvCxnSpPr>
        <xdr:cNvPr id="428" name="直線コネクタ 427"/>
        <xdr:cNvCxnSpPr/>
      </xdr:nvCxnSpPr>
      <xdr:spPr>
        <a:xfrm flipV="1">
          <a:off x="1130300" y="1796088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143527</xdr:rowOff>
    </xdr:from>
    <xdr:ext cx="405111" cy="259045"/>
    <xdr:sp macro="" textlink="">
      <xdr:nvSpPr>
        <xdr:cNvPr id="433" name="n_1mainValue【港湾・漁港】&#10;有形固定資産減価償却率"/>
        <xdr:cNvSpPr txBox="1"/>
      </xdr:nvSpPr>
      <xdr:spPr>
        <a:xfrm>
          <a:off x="3582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434" name="n_2mainValue【港湾・漁港】&#10;有形固定資産減価償却率"/>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435" name="n_3mainValue【港湾・漁港】&#10;有形固定資産減価償却率"/>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6" name="n_4mainValue【港湾・漁港】&#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65" name="【港湾・漁港】&#10;一人当たり有形固定資産（償却資産）額平均値テキスト"/>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68982</xdr:rowOff>
    </xdr:from>
    <xdr:to>
      <xdr:col>55</xdr:col>
      <xdr:colOff>50800</xdr:colOff>
      <xdr:row>107</xdr:row>
      <xdr:rowOff>170582</xdr:rowOff>
    </xdr:to>
    <xdr:sp macro="" textlink="">
      <xdr:nvSpPr>
        <xdr:cNvPr id="476" name="楕円 475"/>
        <xdr:cNvSpPr/>
      </xdr:nvSpPr>
      <xdr:spPr>
        <a:xfrm>
          <a:off x="10426700" y="184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47409</xdr:rowOff>
    </xdr:from>
    <xdr:ext cx="599010" cy="259045"/>
    <xdr:sp macro="" textlink="">
      <xdr:nvSpPr>
        <xdr:cNvPr id="477" name="【港湾・漁港】&#10;一人当たり有形固定資産（償却資産）額該当値テキスト"/>
        <xdr:cNvSpPr txBox="1"/>
      </xdr:nvSpPr>
      <xdr:spPr>
        <a:xfrm>
          <a:off x="10515600" y="1839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73285</xdr:rowOff>
    </xdr:from>
    <xdr:to>
      <xdr:col>50</xdr:col>
      <xdr:colOff>165100</xdr:colOff>
      <xdr:row>108</xdr:row>
      <xdr:rowOff>3435</xdr:rowOff>
    </xdr:to>
    <xdr:sp macro="" textlink="">
      <xdr:nvSpPr>
        <xdr:cNvPr id="478" name="楕円 477"/>
        <xdr:cNvSpPr/>
      </xdr:nvSpPr>
      <xdr:spPr>
        <a:xfrm>
          <a:off x="9588500" y="18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119782</xdr:rowOff>
    </xdr:from>
    <xdr:to>
      <xdr:col>55</xdr:col>
      <xdr:colOff>0</xdr:colOff>
      <xdr:row>107</xdr:row>
      <xdr:rowOff>124085</xdr:rowOff>
    </xdr:to>
    <xdr:cxnSp macro="">
      <xdr:nvCxnSpPr>
        <xdr:cNvPr id="479" name="直線コネクタ 478"/>
        <xdr:cNvCxnSpPr/>
      </xdr:nvCxnSpPr>
      <xdr:spPr>
        <a:xfrm flipV="1">
          <a:off x="9639300" y="18464932"/>
          <a:ext cx="8382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76877</xdr:rowOff>
    </xdr:from>
    <xdr:to>
      <xdr:col>46</xdr:col>
      <xdr:colOff>38100</xdr:colOff>
      <xdr:row>108</xdr:row>
      <xdr:rowOff>7027</xdr:rowOff>
    </xdr:to>
    <xdr:sp macro="" textlink="">
      <xdr:nvSpPr>
        <xdr:cNvPr id="480" name="楕円 479"/>
        <xdr:cNvSpPr/>
      </xdr:nvSpPr>
      <xdr:spPr>
        <a:xfrm>
          <a:off x="8699500" y="18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124085</xdr:rowOff>
    </xdr:from>
    <xdr:to>
      <xdr:col>50</xdr:col>
      <xdr:colOff>114300</xdr:colOff>
      <xdr:row>107</xdr:row>
      <xdr:rowOff>127677</xdr:rowOff>
    </xdr:to>
    <xdr:cxnSp macro="">
      <xdr:nvCxnSpPr>
        <xdr:cNvPr id="481" name="直線コネクタ 480"/>
        <xdr:cNvCxnSpPr/>
      </xdr:nvCxnSpPr>
      <xdr:spPr>
        <a:xfrm flipV="1">
          <a:off x="8750300" y="184692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100885</xdr:rowOff>
    </xdr:from>
    <xdr:to>
      <xdr:col>41</xdr:col>
      <xdr:colOff>101600</xdr:colOff>
      <xdr:row>108</xdr:row>
      <xdr:rowOff>31035</xdr:rowOff>
    </xdr:to>
    <xdr:sp macro="" textlink="">
      <xdr:nvSpPr>
        <xdr:cNvPr id="482" name="楕円 481"/>
        <xdr:cNvSpPr/>
      </xdr:nvSpPr>
      <xdr:spPr>
        <a:xfrm>
          <a:off x="7810500" y="184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127677</xdr:rowOff>
    </xdr:from>
    <xdr:to>
      <xdr:col>45</xdr:col>
      <xdr:colOff>177800</xdr:colOff>
      <xdr:row>107</xdr:row>
      <xdr:rowOff>151685</xdr:rowOff>
    </xdr:to>
    <xdr:cxnSp macro="">
      <xdr:nvCxnSpPr>
        <xdr:cNvPr id="483" name="直線コネクタ 482"/>
        <xdr:cNvCxnSpPr/>
      </xdr:nvCxnSpPr>
      <xdr:spPr>
        <a:xfrm flipV="1">
          <a:off x="7861300" y="18472827"/>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113559</xdr:rowOff>
    </xdr:from>
    <xdr:to>
      <xdr:col>36</xdr:col>
      <xdr:colOff>165100</xdr:colOff>
      <xdr:row>108</xdr:row>
      <xdr:rowOff>43709</xdr:rowOff>
    </xdr:to>
    <xdr:sp macro="" textlink="">
      <xdr:nvSpPr>
        <xdr:cNvPr id="484" name="楕円 483"/>
        <xdr:cNvSpPr/>
      </xdr:nvSpPr>
      <xdr:spPr>
        <a:xfrm>
          <a:off x="6921500" y="18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151685</xdr:rowOff>
    </xdr:from>
    <xdr:to>
      <xdr:col>41</xdr:col>
      <xdr:colOff>50800</xdr:colOff>
      <xdr:row>107</xdr:row>
      <xdr:rowOff>164359</xdr:rowOff>
    </xdr:to>
    <xdr:cxnSp macro="">
      <xdr:nvCxnSpPr>
        <xdr:cNvPr id="485" name="直線コネクタ 484"/>
        <xdr:cNvCxnSpPr/>
      </xdr:nvCxnSpPr>
      <xdr:spPr>
        <a:xfrm flipV="1">
          <a:off x="6972300" y="18496835"/>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6" name="n_1aveValue【港湾・漁港】&#10;一人当たり有形固定資産（償却資産）額"/>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7" name="n_2aveValue【港湾・漁港】&#10;一人当たり有形固定資産（償却資産）額"/>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166012</xdr:rowOff>
    </xdr:from>
    <xdr:ext cx="599010" cy="259045"/>
    <xdr:sp macro="" textlink="">
      <xdr:nvSpPr>
        <xdr:cNvPr id="490" name="n_1mainValue【港湾・漁港】&#10;一人当たり有形固定資産（償却資産）額"/>
        <xdr:cNvSpPr txBox="1"/>
      </xdr:nvSpPr>
      <xdr:spPr>
        <a:xfrm>
          <a:off x="9327095" y="1851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169604</xdr:rowOff>
    </xdr:from>
    <xdr:ext cx="599010" cy="259045"/>
    <xdr:sp macro="" textlink="">
      <xdr:nvSpPr>
        <xdr:cNvPr id="491" name="n_2mainValue【港湾・漁港】&#10;一人当たり有形固定資産（償却資産）額"/>
        <xdr:cNvSpPr txBox="1"/>
      </xdr:nvSpPr>
      <xdr:spPr>
        <a:xfrm>
          <a:off x="8450795" y="1851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22162</xdr:rowOff>
    </xdr:from>
    <xdr:ext cx="599010" cy="259045"/>
    <xdr:sp macro="" textlink="">
      <xdr:nvSpPr>
        <xdr:cNvPr id="492" name="n_3mainValue【港湾・漁港】&#10;一人当たり有形固定資産（償却資産）額"/>
        <xdr:cNvSpPr txBox="1"/>
      </xdr:nvSpPr>
      <xdr:spPr>
        <a:xfrm>
          <a:off x="7561795" y="1853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34836</xdr:rowOff>
    </xdr:from>
    <xdr:ext cx="599010" cy="259045"/>
    <xdr:sp macro="" textlink="">
      <xdr:nvSpPr>
        <xdr:cNvPr id="493" name="n_4mainValue【港湾・漁港】&#10;一人当たり有形固定資産（償却資産）額"/>
        <xdr:cNvSpPr txBox="1"/>
      </xdr:nvSpPr>
      <xdr:spPr>
        <a:xfrm>
          <a:off x="6672795" y="1855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24" name="【認定こども園・幼稚園・保育所】&#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35" name="楕円 534"/>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147518</xdr:rowOff>
    </xdr:from>
    <xdr:ext cx="405111" cy="259045"/>
    <xdr:sp macro="" textlink="">
      <xdr:nvSpPr>
        <xdr:cNvPr id="536" name="【認定こども園・幼稚園・保育所】&#10;有形固定資産減価償却率該当値テキスト"/>
        <xdr:cNvSpPr txBox="1"/>
      </xdr:nvSpPr>
      <xdr:spPr>
        <a:xfrm>
          <a:off x="16357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111942</xdr:rowOff>
    </xdr:from>
    <xdr:to>
      <xdr:col>81</xdr:col>
      <xdr:colOff>101600</xdr:colOff>
      <xdr:row>38</xdr:row>
      <xdr:rowOff>42092</xdr:rowOff>
    </xdr:to>
    <xdr:sp macro="" textlink="">
      <xdr:nvSpPr>
        <xdr:cNvPr id="537" name="楕円 536"/>
        <xdr:cNvSpPr/>
      </xdr:nvSpPr>
      <xdr:spPr>
        <a:xfrm>
          <a:off x="15430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162741</xdr:rowOff>
    </xdr:from>
    <xdr:to>
      <xdr:col>85</xdr:col>
      <xdr:colOff>127000</xdr:colOff>
      <xdr:row>38</xdr:row>
      <xdr:rowOff>48441</xdr:rowOff>
    </xdr:to>
    <xdr:cxnSp macro="">
      <xdr:nvCxnSpPr>
        <xdr:cNvPr id="538" name="直線コネクタ 537"/>
        <xdr:cNvCxnSpPr/>
      </xdr:nvCxnSpPr>
      <xdr:spPr>
        <a:xfrm>
          <a:off x="15481300" y="650639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56424</xdr:rowOff>
    </xdr:from>
    <xdr:to>
      <xdr:col>76</xdr:col>
      <xdr:colOff>165100</xdr:colOff>
      <xdr:row>37</xdr:row>
      <xdr:rowOff>158024</xdr:rowOff>
    </xdr:to>
    <xdr:sp macro="" textlink="">
      <xdr:nvSpPr>
        <xdr:cNvPr id="539" name="楕円 538"/>
        <xdr:cNvSpPr/>
      </xdr:nvSpPr>
      <xdr:spPr>
        <a:xfrm>
          <a:off x="14541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37</xdr:row>
      <xdr:rowOff>162741</xdr:rowOff>
    </xdr:to>
    <xdr:cxnSp macro="">
      <xdr:nvCxnSpPr>
        <xdr:cNvPr id="540" name="直線コネクタ 539"/>
        <xdr:cNvCxnSpPr/>
      </xdr:nvCxnSpPr>
      <xdr:spPr>
        <a:xfrm>
          <a:off x="14592300" y="64508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41" name="楕円 540"/>
        <xdr:cNvSpPr/>
      </xdr:nvSpPr>
      <xdr:spPr>
        <a:xfrm>
          <a:off x="13652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107224</xdr:rowOff>
    </xdr:to>
    <xdr:cxnSp macro="">
      <xdr:nvCxnSpPr>
        <xdr:cNvPr id="542" name="直線コネクタ 541"/>
        <xdr:cNvCxnSpPr/>
      </xdr:nvCxnSpPr>
      <xdr:spPr>
        <a:xfrm>
          <a:off x="13703300" y="64263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40096</xdr:rowOff>
    </xdr:from>
    <xdr:to>
      <xdr:col>67</xdr:col>
      <xdr:colOff>101600</xdr:colOff>
      <xdr:row>37</xdr:row>
      <xdr:rowOff>141696</xdr:rowOff>
    </xdr:to>
    <xdr:sp macro="" textlink="">
      <xdr:nvSpPr>
        <xdr:cNvPr id="543" name="楕円 542"/>
        <xdr:cNvSpPr/>
      </xdr:nvSpPr>
      <xdr:spPr>
        <a:xfrm>
          <a:off x="12763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90896</xdr:rowOff>
    </xdr:to>
    <xdr:cxnSp macro="">
      <xdr:nvCxnSpPr>
        <xdr:cNvPr id="544" name="直線コネクタ 543"/>
        <xdr:cNvCxnSpPr/>
      </xdr:nvCxnSpPr>
      <xdr:spPr>
        <a:xfrm flipV="1">
          <a:off x="12814300" y="64263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545" name="n_1aveValue【認定こども園・幼稚園・保育所】&#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6"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547"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548" name="n_4aveValue【認定こども園・幼稚園・保育所】&#10;有形固定資産減価償却率"/>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33218</xdr:rowOff>
    </xdr:from>
    <xdr:ext cx="405111" cy="259045"/>
    <xdr:sp macro="" textlink="">
      <xdr:nvSpPr>
        <xdr:cNvPr id="549" name="n_1mainValue【認定こども園・幼稚園・保育所】&#10;有形固定資産減価償却率"/>
        <xdr:cNvSpPr txBox="1"/>
      </xdr:nvSpPr>
      <xdr:spPr>
        <a:xfrm>
          <a:off x="15266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149151</xdr:rowOff>
    </xdr:from>
    <xdr:ext cx="405111" cy="259045"/>
    <xdr:sp macro="" textlink="">
      <xdr:nvSpPr>
        <xdr:cNvPr id="550" name="n_2mainValue【認定こども園・幼稚園・保育所】&#10;有形固定資産減価償却率"/>
        <xdr:cNvSpPr txBox="1"/>
      </xdr:nvSpPr>
      <xdr:spPr>
        <a:xfrm>
          <a:off x="14389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51" name="n_3main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552" name="n_4main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79"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136042</xdr:rowOff>
    </xdr:from>
    <xdr:to>
      <xdr:col>116</xdr:col>
      <xdr:colOff>114300</xdr:colOff>
      <xdr:row>39</xdr:row>
      <xdr:rowOff>66192</xdr:rowOff>
    </xdr:to>
    <xdr:sp macro="" textlink="">
      <xdr:nvSpPr>
        <xdr:cNvPr id="590" name="楕円 589"/>
        <xdr:cNvSpPr/>
      </xdr:nvSpPr>
      <xdr:spPr>
        <a:xfrm>
          <a:off x="22110700" y="66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158919</xdr:rowOff>
    </xdr:from>
    <xdr:ext cx="469744" cy="259045"/>
    <xdr:sp macro="" textlink="">
      <xdr:nvSpPr>
        <xdr:cNvPr id="591" name="【認定こども園・幼稚園・保育所】&#10;一人当たり面積該当値テキスト"/>
        <xdr:cNvSpPr txBox="1"/>
      </xdr:nvSpPr>
      <xdr:spPr>
        <a:xfrm>
          <a:off x="22199600" y="650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146101</xdr:rowOff>
    </xdr:from>
    <xdr:to>
      <xdr:col>112</xdr:col>
      <xdr:colOff>38100</xdr:colOff>
      <xdr:row>39</xdr:row>
      <xdr:rowOff>76251</xdr:rowOff>
    </xdr:to>
    <xdr:sp macro="" textlink="">
      <xdr:nvSpPr>
        <xdr:cNvPr id="592" name="楕円 591"/>
        <xdr:cNvSpPr/>
      </xdr:nvSpPr>
      <xdr:spPr>
        <a:xfrm>
          <a:off x="21272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15392</xdr:rowOff>
    </xdr:from>
    <xdr:to>
      <xdr:col>116</xdr:col>
      <xdr:colOff>63500</xdr:colOff>
      <xdr:row>39</xdr:row>
      <xdr:rowOff>25451</xdr:rowOff>
    </xdr:to>
    <xdr:cxnSp macro="">
      <xdr:nvCxnSpPr>
        <xdr:cNvPr id="593" name="直線コネクタ 592"/>
        <xdr:cNvCxnSpPr/>
      </xdr:nvCxnSpPr>
      <xdr:spPr>
        <a:xfrm flipV="1">
          <a:off x="21323300" y="6701942"/>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154330</xdr:rowOff>
    </xdr:from>
    <xdr:to>
      <xdr:col>107</xdr:col>
      <xdr:colOff>101600</xdr:colOff>
      <xdr:row>39</xdr:row>
      <xdr:rowOff>84480</xdr:rowOff>
    </xdr:to>
    <xdr:sp macro="" textlink="">
      <xdr:nvSpPr>
        <xdr:cNvPr id="594" name="楕円 593"/>
        <xdr:cNvSpPr/>
      </xdr:nvSpPr>
      <xdr:spPr>
        <a:xfrm>
          <a:off x="203835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25451</xdr:rowOff>
    </xdr:from>
    <xdr:to>
      <xdr:col>111</xdr:col>
      <xdr:colOff>177800</xdr:colOff>
      <xdr:row>39</xdr:row>
      <xdr:rowOff>33680</xdr:rowOff>
    </xdr:to>
    <xdr:cxnSp macro="">
      <xdr:nvCxnSpPr>
        <xdr:cNvPr id="595" name="直線コネクタ 594"/>
        <xdr:cNvCxnSpPr/>
      </xdr:nvCxnSpPr>
      <xdr:spPr>
        <a:xfrm flipV="1">
          <a:off x="20434300" y="671200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165303</xdr:rowOff>
    </xdr:from>
    <xdr:to>
      <xdr:col>102</xdr:col>
      <xdr:colOff>165100</xdr:colOff>
      <xdr:row>39</xdr:row>
      <xdr:rowOff>95453</xdr:rowOff>
    </xdr:to>
    <xdr:sp macro="" textlink="">
      <xdr:nvSpPr>
        <xdr:cNvPr id="596" name="楕円 595"/>
        <xdr:cNvSpPr/>
      </xdr:nvSpPr>
      <xdr:spPr>
        <a:xfrm>
          <a:off x="194945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33680</xdr:rowOff>
    </xdr:from>
    <xdr:to>
      <xdr:col>107</xdr:col>
      <xdr:colOff>50800</xdr:colOff>
      <xdr:row>39</xdr:row>
      <xdr:rowOff>44653</xdr:rowOff>
    </xdr:to>
    <xdr:cxnSp macro="">
      <xdr:nvCxnSpPr>
        <xdr:cNvPr id="597" name="直線コネクタ 596"/>
        <xdr:cNvCxnSpPr/>
      </xdr:nvCxnSpPr>
      <xdr:spPr>
        <a:xfrm flipV="1">
          <a:off x="19545300" y="672023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xdr:rowOff>
    </xdr:from>
    <xdr:to>
      <xdr:col>98</xdr:col>
      <xdr:colOff>38100</xdr:colOff>
      <xdr:row>39</xdr:row>
      <xdr:rowOff>101854</xdr:rowOff>
    </xdr:to>
    <xdr:sp macro="" textlink="">
      <xdr:nvSpPr>
        <xdr:cNvPr id="598" name="楕円 597"/>
        <xdr:cNvSpPr/>
      </xdr:nvSpPr>
      <xdr:spPr>
        <a:xfrm>
          <a:off x="18605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44653</xdr:rowOff>
    </xdr:from>
    <xdr:to>
      <xdr:col>102</xdr:col>
      <xdr:colOff>114300</xdr:colOff>
      <xdr:row>39</xdr:row>
      <xdr:rowOff>51054</xdr:rowOff>
    </xdr:to>
    <xdr:cxnSp macro="">
      <xdr:nvCxnSpPr>
        <xdr:cNvPr id="599" name="直線コネクタ 598"/>
        <xdr:cNvCxnSpPr/>
      </xdr:nvCxnSpPr>
      <xdr:spPr>
        <a:xfrm flipV="1">
          <a:off x="18656300" y="673120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92778</xdr:rowOff>
    </xdr:from>
    <xdr:ext cx="469744" cy="259045"/>
    <xdr:sp macro="" textlink="">
      <xdr:nvSpPr>
        <xdr:cNvPr id="604" name="n_1mainValue【認定こども園・幼稚園・保育所】&#10;一人当たり面積"/>
        <xdr:cNvSpPr txBox="1"/>
      </xdr:nvSpPr>
      <xdr:spPr>
        <a:xfrm>
          <a:off x="210757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101008</xdr:rowOff>
    </xdr:from>
    <xdr:ext cx="469744" cy="259045"/>
    <xdr:sp macro="" textlink="">
      <xdr:nvSpPr>
        <xdr:cNvPr id="605" name="n_2mainValue【認定こども園・幼稚園・保育所】&#10;一人当たり面積"/>
        <xdr:cNvSpPr txBox="1"/>
      </xdr:nvSpPr>
      <xdr:spPr>
        <a:xfrm>
          <a:off x="20199427" y="64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86580</xdr:rowOff>
    </xdr:from>
    <xdr:ext cx="469744" cy="259045"/>
    <xdr:sp macro="" textlink="">
      <xdr:nvSpPr>
        <xdr:cNvPr id="606" name="n_3mainValue【認定こども園・幼稚園・保育所】&#10;一人当たり面積"/>
        <xdr:cNvSpPr txBox="1"/>
      </xdr:nvSpPr>
      <xdr:spPr>
        <a:xfrm>
          <a:off x="19310427" y="677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118381</xdr:rowOff>
    </xdr:from>
    <xdr:ext cx="469744" cy="259045"/>
    <xdr:sp macro="" textlink="">
      <xdr:nvSpPr>
        <xdr:cNvPr id="607" name="n_4mainValue【認定こども園・幼稚園・保育所】&#10;一人当たり面積"/>
        <xdr:cNvSpPr txBox="1"/>
      </xdr:nvSpPr>
      <xdr:spPr>
        <a:xfrm>
          <a:off x="18421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39188</xdr:rowOff>
    </xdr:from>
    <xdr:to>
      <xdr:col>85</xdr:col>
      <xdr:colOff>126364</xdr:colOff>
      <xdr:row>63</xdr:row>
      <xdr:rowOff>142059</xdr:rowOff>
    </xdr:to>
    <xdr:cxnSp macro="">
      <xdr:nvCxnSpPr>
        <xdr:cNvPr id="633" name="直線コネクタ 632"/>
        <xdr:cNvCxnSpPr/>
      </xdr:nvCxnSpPr>
      <xdr:spPr>
        <a:xfrm flipV="1">
          <a:off x="16318864" y="9811838"/>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634"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635" name="直線コネクタ 634"/>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157315</xdr:rowOff>
    </xdr:from>
    <xdr:ext cx="405111" cy="259045"/>
    <xdr:sp macro="" textlink="">
      <xdr:nvSpPr>
        <xdr:cNvPr id="636" name="【学校施設】&#10;有形固定資産減価償却率最大値テキスト"/>
        <xdr:cNvSpPr txBox="1"/>
      </xdr:nvSpPr>
      <xdr:spPr>
        <a:xfrm>
          <a:off x="16357600" y="958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39188</xdr:rowOff>
    </xdr:from>
    <xdr:to>
      <xdr:col>86</xdr:col>
      <xdr:colOff>25400</xdr:colOff>
      <xdr:row>57</xdr:row>
      <xdr:rowOff>39188</xdr:rowOff>
    </xdr:to>
    <xdr:cxnSp macro="">
      <xdr:nvCxnSpPr>
        <xdr:cNvPr id="637" name="直線コネクタ 636"/>
        <xdr:cNvCxnSpPr/>
      </xdr:nvCxnSpPr>
      <xdr:spPr>
        <a:xfrm>
          <a:off x="16230600" y="981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135000</xdr:rowOff>
    </xdr:from>
    <xdr:ext cx="405111" cy="259045"/>
    <xdr:sp macro="" textlink="">
      <xdr:nvSpPr>
        <xdr:cNvPr id="638" name="【学校施設】&#10;有形固定資産減価償却率平均値テキスト"/>
        <xdr:cNvSpPr txBox="1"/>
      </xdr:nvSpPr>
      <xdr:spPr>
        <a:xfrm>
          <a:off x="16357600" y="1042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639" name="フローチャート: 判断 638"/>
        <xdr:cNvSpPr/>
      </xdr:nvSpPr>
      <xdr:spPr>
        <a:xfrm>
          <a:off x="16268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40" name="フローチャート: 判断 6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641" name="フローチャート: 判断 640"/>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642" name="フローチャート: 判断 641"/>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643" name="フローチャート: 判断 642"/>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159838</xdr:rowOff>
    </xdr:from>
    <xdr:to>
      <xdr:col>85</xdr:col>
      <xdr:colOff>177800</xdr:colOff>
      <xdr:row>57</xdr:row>
      <xdr:rowOff>89988</xdr:rowOff>
    </xdr:to>
    <xdr:sp macro="" textlink="">
      <xdr:nvSpPr>
        <xdr:cNvPr id="649" name="楕円 648"/>
        <xdr:cNvSpPr/>
      </xdr:nvSpPr>
      <xdr:spPr>
        <a:xfrm>
          <a:off x="162687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112865</xdr:rowOff>
    </xdr:from>
    <xdr:ext cx="405111" cy="259045"/>
    <xdr:sp macro="" textlink="">
      <xdr:nvSpPr>
        <xdr:cNvPr id="650" name="【学校施設】&#10;有形固定資産減価償却率該当値テキスト"/>
        <xdr:cNvSpPr txBox="1"/>
      </xdr:nvSpPr>
      <xdr:spPr>
        <a:xfrm>
          <a:off x="16357600" y="971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651" name="楕円 650"/>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39188</xdr:rowOff>
    </xdr:to>
    <xdr:cxnSp macro="">
      <xdr:nvCxnSpPr>
        <xdr:cNvPr id="652" name="直線コネクタ 651"/>
        <xdr:cNvCxnSpPr/>
      </xdr:nvCxnSpPr>
      <xdr:spPr>
        <a:xfrm>
          <a:off x="15481300" y="976122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56969</xdr:rowOff>
    </xdr:from>
    <xdr:to>
      <xdr:col>76</xdr:col>
      <xdr:colOff>165100</xdr:colOff>
      <xdr:row>56</xdr:row>
      <xdr:rowOff>158569</xdr:rowOff>
    </xdr:to>
    <xdr:sp macro="" textlink="">
      <xdr:nvSpPr>
        <xdr:cNvPr id="653" name="楕円 652"/>
        <xdr:cNvSpPr/>
      </xdr:nvSpPr>
      <xdr:spPr>
        <a:xfrm>
          <a:off x="14541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107769</xdr:rowOff>
    </xdr:from>
    <xdr:to>
      <xdr:col>81</xdr:col>
      <xdr:colOff>50800</xdr:colOff>
      <xdr:row>56</xdr:row>
      <xdr:rowOff>160020</xdr:rowOff>
    </xdr:to>
    <xdr:cxnSp macro="">
      <xdr:nvCxnSpPr>
        <xdr:cNvPr id="654" name="直線コネクタ 653"/>
        <xdr:cNvCxnSpPr/>
      </xdr:nvCxnSpPr>
      <xdr:spPr>
        <a:xfrm>
          <a:off x="14592300" y="97089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12881</xdr:rowOff>
    </xdr:from>
    <xdr:to>
      <xdr:col>72</xdr:col>
      <xdr:colOff>38100</xdr:colOff>
      <xdr:row>56</xdr:row>
      <xdr:rowOff>114481</xdr:rowOff>
    </xdr:to>
    <xdr:sp macro="" textlink="">
      <xdr:nvSpPr>
        <xdr:cNvPr id="655" name="楕円 654"/>
        <xdr:cNvSpPr/>
      </xdr:nvSpPr>
      <xdr:spPr>
        <a:xfrm>
          <a:off x="1365250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63681</xdr:rowOff>
    </xdr:from>
    <xdr:to>
      <xdr:col>76</xdr:col>
      <xdr:colOff>114300</xdr:colOff>
      <xdr:row>56</xdr:row>
      <xdr:rowOff>107769</xdr:rowOff>
    </xdr:to>
    <xdr:cxnSp macro="">
      <xdr:nvCxnSpPr>
        <xdr:cNvPr id="656" name="直線コネクタ 655"/>
        <xdr:cNvCxnSpPr/>
      </xdr:nvCxnSpPr>
      <xdr:spPr>
        <a:xfrm>
          <a:off x="13703300" y="96648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135346</xdr:rowOff>
    </xdr:from>
    <xdr:to>
      <xdr:col>67</xdr:col>
      <xdr:colOff>101600</xdr:colOff>
      <xdr:row>56</xdr:row>
      <xdr:rowOff>65496</xdr:rowOff>
    </xdr:to>
    <xdr:sp macro="" textlink="">
      <xdr:nvSpPr>
        <xdr:cNvPr id="657" name="楕円 656"/>
        <xdr:cNvSpPr/>
      </xdr:nvSpPr>
      <xdr:spPr>
        <a:xfrm>
          <a:off x="12763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14696</xdr:rowOff>
    </xdr:from>
    <xdr:to>
      <xdr:col>71</xdr:col>
      <xdr:colOff>177800</xdr:colOff>
      <xdr:row>56</xdr:row>
      <xdr:rowOff>63681</xdr:rowOff>
    </xdr:to>
    <xdr:cxnSp macro="">
      <xdr:nvCxnSpPr>
        <xdr:cNvPr id="658" name="直線コネクタ 657"/>
        <xdr:cNvCxnSpPr/>
      </xdr:nvCxnSpPr>
      <xdr:spPr>
        <a:xfrm>
          <a:off x="12814300" y="96158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59"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660" name="n_2aveValue【学校施設】&#10;有形固定資産減価償却率"/>
        <xdr:cNvSpPr txBox="1"/>
      </xdr:nvSpPr>
      <xdr:spPr>
        <a:xfrm>
          <a:off x="14389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661" name="n_3aveValue【学校施設】&#10;有形固定資産減価償却率"/>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662" name="n_4aveValue【学校施設】&#10;有形固定資産減価償却率"/>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663" name="n_1mainValue【学校施設】&#10;有形固定資産減価償却率"/>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3646</xdr:rowOff>
    </xdr:from>
    <xdr:ext cx="405111" cy="259045"/>
    <xdr:sp macro="" textlink="">
      <xdr:nvSpPr>
        <xdr:cNvPr id="664" name="n_2mainValue【学校施設】&#10;有形固定資産減価償却率"/>
        <xdr:cNvSpPr txBox="1"/>
      </xdr:nvSpPr>
      <xdr:spPr>
        <a:xfrm>
          <a:off x="14389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131008</xdr:rowOff>
    </xdr:from>
    <xdr:ext cx="405111" cy="259045"/>
    <xdr:sp macro="" textlink="">
      <xdr:nvSpPr>
        <xdr:cNvPr id="665" name="n_3mainValue【学校施設】&#10;有形固定資産減価償却率"/>
        <xdr:cNvSpPr txBox="1"/>
      </xdr:nvSpPr>
      <xdr:spPr>
        <a:xfrm>
          <a:off x="13500744" y="938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82023</xdr:rowOff>
    </xdr:from>
    <xdr:ext cx="340478" cy="259045"/>
    <xdr:sp macro="" textlink="">
      <xdr:nvSpPr>
        <xdr:cNvPr id="666" name="n_4mainValue【学校施設】&#10;有形固定資産減価償却率"/>
        <xdr:cNvSpPr txBox="1"/>
      </xdr:nvSpPr>
      <xdr:spPr>
        <a:xfrm>
          <a:off x="1264406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90" name="直線コネクタ 689"/>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1"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2" name="直線コネクタ 691"/>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3"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4" name="直線コネクタ 693"/>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695"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6" name="フローチャート: 判断 695"/>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7" name="フローチャート: 判断 696"/>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8" name="フローチャート: 判断 697"/>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9" name="フローチャート: 判断 698"/>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700" name="フローチャート: 判断 699"/>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128422</xdr:rowOff>
    </xdr:from>
    <xdr:to>
      <xdr:col>116</xdr:col>
      <xdr:colOff>114300</xdr:colOff>
      <xdr:row>63</xdr:row>
      <xdr:rowOff>58572</xdr:rowOff>
    </xdr:to>
    <xdr:sp macro="" textlink="">
      <xdr:nvSpPr>
        <xdr:cNvPr id="706" name="楕円 705"/>
        <xdr:cNvSpPr/>
      </xdr:nvSpPr>
      <xdr:spPr>
        <a:xfrm>
          <a:off x="221107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90237</xdr:rowOff>
    </xdr:from>
    <xdr:ext cx="469744" cy="259045"/>
    <xdr:sp macro="" textlink="">
      <xdr:nvSpPr>
        <xdr:cNvPr id="707" name="【学校施設】&#10;一人当たり面積該当値テキスト"/>
        <xdr:cNvSpPr txBox="1"/>
      </xdr:nvSpPr>
      <xdr:spPr>
        <a:xfrm>
          <a:off x="22199600" y="107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133452</xdr:rowOff>
    </xdr:from>
    <xdr:to>
      <xdr:col>112</xdr:col>
      <xdr:colOff>38100</xdr:colOff>
      <xdr:row>63</xdr:row>
      <xdr:rowOff>63602</xdr:rowOff>
    </xdr:to>
    <xdr:sp macro="" textlink="">
      <xdr:nvSpPr>
        <xdr:cNvPr id="708" name="楕円 707"/>
        <xdr:cNvSpPr/>
      </xdr:nvSpPr>
      <xdr:spPr>
        <a:xfrm>
          <a:off x="21272500" y="107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7772</xdr:rowOff>
    </xdr:from>
    <xdr:to>
      <xdr:col>116</xdr:col>
      <xdr:colOff>63500</xdr:colOff>
      <xdr:row>63</xdr:row>
      <xdr:rowOff>12802</xdr:rowOff>
    </xdr:to>
    <xdr:cxnSp macro="">
      <xdr:nvCxnSpPr>
        <xdr:cNvPr id="709" name="直線コネクタ 708"/>
        <xdr:cNvCxnSpPr/>
      </xdr:nvCxnSpPr>
      <xdr:spPr>
        <a:xfrm flipV="1">
          <a:off x="21323300" y="10809122"/>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137643</xdr:rowOff>
    </xdr:from>
    <xdr:to>
      <xdr:col>107</xdr:col>
      <xdr:colOff>101600</xdr:colOff>
      <xdr:row>63</xdr:row>
      <xdr:rowOff>67793</xdr:rowOff>
    </xdr:to>
    <xdr:sp macro="" textlink="">
      <xdr:nvSpPr>
        <xdr:cNvPr id="710" name="楕円 709"/>
        <xdr:cNvSpPr/>
      </xdr:nvSpPr>
      <xdr:spPr>
        <a:xfrm>
          <a:off x="20383500" y="107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12802</xdr:rowOff>
    </xdr:from>
    <xdr:to>
      <xdr:col>111</xdr:col>
      <xdr:colOff>177800</xdr:colOff>
      <xdr:row>63</xdr:row>
      <xdr:rowOff>16993</xdr:rowOff>
    </xdr:to>
    <xdr:cxnSp macro="">
      <xdr:nvCxnSpPr>
        <xdr:cNvPr id="711" name="直線コネクタ 710"/>
        <xdr:cNvCxnSpPr/>
      </xdr:nvCxnSpPr>
      <xdr:spPr>
        <a:xfrm flipV="1">
          <a:off x="20434300" y="1081415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157302</xdr:rowOff>
    </xdr:from>
    <xdr:to>
      <xdr:col>102</xdr:col>
      <xdr:colOff>165100</xdr:colOff>
      <xdr:row>63</xdr:row>
      <xdr:rowOff>87452</xdr:rowOff>
    </xdr:to>
    <xdr:sp macro="" textlink="">
      <xdr:nvSpPr>
        <xdr:cNvPr id="712" name="楕円 711"/>
        <xdr:cNvSpPr/>
      </xdr:nvSpPr>
      <xdr:spPr>
        <a:xfrm>
          <a:off x="19494500" y="107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16993</xdr:rowOff>
    </xdr:from>
    <xdr:to>
      <xdr:col>107</xdr:col>
      <xdr:colOff>50800</xdr:colOff>
      <xdr:row>63</xdr:row>
      <xdr:rowOff>36652</xdr:rowOff>
    </xdr:to>
    <xdr:cxnSp macro="">
      <xdr:nvCxnSpPr>
        <xdr:cNvPr id="713" name="直線コネクタ 712"/>
        <xdr:cNvCxnSpPr/>
      </xdr:nvCxnSpPr>
      <xdr:spPr>
        <a:xfrm flipV="1">
          <a:off x="19545300" y="108183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160274</xdr:rowOff>
    </xdr:from>
    <xdr:to>
      <xdr:col>98</xdr:col>
      <xdr:colOff>38100</xdr:colOff>
      <xdr:row>63</xdr:row>
      <xdr:rowOff>90424</xdr:rowOff>
    </xdr:to>
    <xdr:sp macro="" textlink="">
      <xdr:nvSpPr>
        <xdr:cNvPr id="714" name="楕円 713"/>
        <xdr:cNvSpPr/>
      </xdr:nvSpPr>
      <xdr:spPr>
        <a:xfrm>
          <a:off x="18605500" y="107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36652</xdr:rowOff>
    </xdr:from>
    <xdr:to>
      <xdr:col>102</xdr:col>
      <xdr:colOff>114300</xdr:colOff>
      <xdr:row>63</xdr:row>
      <xdr:rowOff>39624</xdr:rowOff>
    </xdr:to>
    <xdr:cxnSp macro="">
      <xdr:nvCxnSpPr>
        <xdr:cNvPr id="715" name="直線コネクタ 714"/>
        <xdr:cNvCxnSpPr/>
      </xdr:nvCxnSpPr>
      <xdr:spPr>
        <a:xfrm flipV="1">
          <a:off x="18656300" y="1083800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716"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717"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718"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719"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54729</xdr:rowOff>
    </xdr:from>
    <xdr:ext cx="469744" cy="259045"/>
    <xdr:sp macro="" textlink="">
      <xdr:nvSpPr>
        <xdr:cNvPr id="720" name="n_1mainValue【学校施設】&#10;一人当たり面積"/>
        <xdr:cNvSpPr txBox="1"/>
      </xdr:nvSpPr>
      <xdr:spPr>
        <a:xfrm>
          <a:off x="21075727" y="108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58920</xdr:rowOff>
    </xdr:from>
    <xdr:ext cx="469744" cy="259045"/>
    <xdr:sp macro="" textlink="">
      <xdr:nvSpPr>
        <xdr:cNvPr id="721" name="n_2mainValue【学校施設】&#10;一人当たり面積"/>
        <xdr:cNvSpPr txBox="1"/>
      </xdr:nvSpPr>
      <xdr:spPr>
        <a:xfrm>
          <a:off x="20199427" y="108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78579</xdr:rowOff>
    </xdr:from>
    <xdr:ext cx="469744" cy="259045"/>
    <xdr:sp macro="" textlink="">
      <xdr:nvSpPr>
        <xdr:cNvPr id="722" name="n_3mainValue【学校施設】&#10;一人当たり面積"/>
        <xdr:cNvSpPr txBox="1"/>
      </xdr:nvSpPr>
      <xdr:spPr>
        <a:xfrm>
          <a:off x="19310427" y="1087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81551</xdr:rowOff>
    </xdr:from>
    <xdr:ext cx="469744" cy="259045"/>
    <xdr:sp macro="" textlink="">
      <xdr:nvSpPr>
        <xdr:cNvPr id="723" name="n_4mainValue【学校施設】&#10;一人当たり面積"/>
        <xdr:cNvSpPr txBox="1"/>
      </xdr:nvSpPr>
      <xdr:spPr>
        <a:xfrm>
          <a:off x="18421427" y="108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9" name="直線コネクタ 748"/>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52"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53" name="直線コネクタ 752"/>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754" name="【児童館】&#10;有形固定資産減価償却率平均値テキスト"/>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755" name="フローチャート: 判断 754"/>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756" name="フローチャート: 判断 755"/>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757" name="フローチャート: 判断 756"/>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758" name="フローチャート: 判断 757"/>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759" name="フローチャート: 判断 758"/>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11793</xdr:rowOff>
    </xdr:from>
    <xdr:to>
      <xdr:col>85</xdr:col>
      <xdr:colOff>177800</xdr:colOff>
      <xdr:row>86</xdr:row>
      <xdr:rowOff>113393</xdr:rowOff>
    </xdr:to>
    <xdr:sp macro="" textlink="">
      <xdr:nvSpPr>
        <xdr:cNvPr id="765" name="楕円 764"/>
        <xdr:cNvSpPr/>
      </xdr:nvSpPr>
      <xdr:spPr>
        <a:xfrm>
          <a:off x="162687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98170</xdr:rowOff>
    </xdr:from>
    <xdr:ext cx="405111" cy="259045"/>
    <xdr:sp macro="" textlink="">
      <xdr:nvSpPr>
        <xdr:cNvPr id="766" name="【児童館】&#10;有形固定資産減価償却率該当値テキスト"/>
        <xdr:cNvSpPr txBox="1"/>
      </xdr:nvSpPr>
      <xdr:spPr>
        <a:xfrm>
          <a:off x="16357600" y="1467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170180</xdr:rowOff>
    </xdr:from>
    <xdr:to>
      <xdr:col>81</xdr:col>
      <xdr:colOff>101600</xdr:colOff>
      <xdr:row>86</xdr:row>
      <xdr:rowOff>100330</xdr:rowOff>
    </xdr:to>
    <xdr:sp macro="" textlink="">
      <xdr:nvSpPr>
        <xdr:cNvPr id="767" name="楕円 766"/>
        <xdr:cNvSpPr/>
      </xdr:nvSpPr>
      <xdr:spPr>
        <a:xfrm>
          <a:off x="1543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49530</xdr:rowOff>
    </xdr:from>
    <xdr:to>
      <xdr:col>85</xdr:col>
      <xdr:colOff>127000</xdr:colOff>
      <xdr:row>86</xdr:row>
      <xdr:rowOff>62593</xdr:rowOff>
    </xdr:to>
    <xdr:cxnSp macro="">
      <xdr:nvCxnSpPr>
        <xdr:cNvPr id="768" name="直線コネクタ 767"/>
        <xdr:cNvCxnSpPr/>
      </xdr:nvCxnSpPr>
      <xdr:spPr>
        <a:xfrm>
          <a:off x="15481300" y="147942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155484</xdr:rowOff>
    </xdr:from>
    <xdr:to>
      <xdr:col>76</xdr:col>
      <xdr:colOff>165100</xdr:colOff>
      <xdr:row>86</xdr:row>
      <xdr:rowOff>85634</xdr:rowOff>
    </xdr:to>
    <xdr:sp macro="" textlink="">
      <xdr:nvSpPr>
        <xdr:cNvPr id="769" name="楕円 768"/>
        <xdr:cNvSpPr/>
      </xdr:nvSpPr>
      <xdr:spPr>
        <a:xfrm>
          <a:off x="14541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34834</xdr:rowOff>
    </xdr:from>
    <xdr:to>
      <xdr:col>81</xdr:col>
      <xdr:colOff>50800</xdr:colOff>
      <xdr:row>86</xdr:row>
      <xdr:rowOff>49530</xdr:rowOff>
    </xdr:to>
    <xdr:cxnSp macro="">
      <xdr:nvCxnSpPr>
        <xdr:cNvPr id="770" name="直線コネクタ 769"/>
        <xdr:cNvCxnSpPr/>
      </xdr:nvCxnSpPr>
      <xdr:spPr>
        <a:xfrm>
          <a:off x="14592300" y="147795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148952</xdr:rowOff>
    </xdr:from>
    <xdr:to>
      <xdr:col>72</xdr:col>
      <xdr:colOff>38100</xdr:colOff>
      <xdr:row>86</xdr:row>
      <xdr:rowOff>79102</xdr:rowOff>
    </xdr:to>
    <xdr:sp macro="" textlink="">
      <xdr:nvSpPr>
        <xdr:cNvPr id="771" name="楕円 770"/>
        <xdr:cNvSpPr/>
      </xdr:nvSpPr>
      <xdr:spPr>
        <a:xfrm>
          <a:off x="13652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28302</xdr:rowOff>
    </xdr:from>
    <xdr:to>
      <xdr:col>76</xdr:col>
      <xdr:colOff>114300</xdr:colOff>
      <xdr:row>86</xdr:row>
      <xdr:rowOff>34834</xdr:rowOff>
    </xdr:to>
    <xdr:cxnSp macro="">
      <xdr:nvCxnSpPr>
        <xdr:cNvPr id="772" name="直線コネクタ 771"/>
        <xdr:cNvCxnSpPr/>
      </xdr:nvCxnSpPr>
      <xdr:spPr>
        <a:xfrm>
          <a:off x="13703300" y="147730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50981</xdr:rowOff>
    </xdr:from>
    <xdr:to>
      <xdr:col>67</xdr:col>
      <xdr:colOff>101600</xdr:colOff>
      <xdr:row>85</xdr:row>
      <xdr:rowOff>152581</xdr:rowOff>
    </xdr:to>
    <xdr:sp macro="" textlink="">
      <xdr:nvSpPr>
        <xdr:cNvPr id="773" name="楕円 772"/>
        <xdr:cNvSpPr/>
      </xdr:nvSpPr>
      <xdr:spPr>
        <a:xfrm>
          <a:off x="12763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101781</xdr:rowOff>
    </xdr:from>
    <xdr:to>
      <xdr:col>71</xdr:col>
      <xdr:colOff>177800</xdr:colOff>
      <xdr:row>86</xdr:row>
      <xdr:rowOff>28302</xdr:rowOff>
    </xdr:to>
    <xdr:cxnSp macro="">
      <xdr:nvCxnSpPr>
        <xdr:cNvPr id="774" name="直線コネクタ 773"/>
        <xdr:cNvCxnSpPr/>
      </xdr:nvCxnSpPr>
      <xdr:spPr>
        <a:xfrm>
          <a:off x="12814300" y="14675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775" name="n_1aveValue【児童館】&#10;有形固定資産減価償却率"/>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776" name="n_2aveValue【児童館】&#10;有形固定資産減価償却率"/>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777" name="n_3aveValue【児童館】&#10;有形固定資産減価償却率"/>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778" name="n_4aveValue【児童館】&#10;有形固定資産減価償却率"/>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91457</xdr:rowOff>
    </xdr:from>
    <xdr:ext cx="405111" cy="259045"/>
    <xdr:sp macro="" textlink="">
      <xdr:nvSpPr>
        <xdr:cNvPr id="779" name="n_1mainValue【児童館】&#10;有形固定資産減価償却率"/>
        <xdr:cNvSpPr txBox="1"/>
      </xdr:nvSpPr>
      <xdr:spPr>
        <a:xfrm>
          <a:off x="15266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76761</xdr:rowOff>
    </xdr:from>
    <xdr:ext cx="405111" cy="259045"/>
    <xdr:sp macro="" textlink="">
      <xdr:nvSpPr>
        <xdr:cNvPr id="780" name="n_2mainValue【児童館】&#10;有形固定資産減価償却率"/>
        <xdr:cNvSpPr txBox="1"/>
      </xdr:nvSpPr>
      <xdr:spPr>
        <a:xfrm>
          <a:off x="14389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70229</xdr:rowOff>
    </xdr:from>
    <xdr:ext cx="405111" cy="259045"/>
    <xdr:sp macro="" textlink="">
      <xdr:nvSpPr>
        <xdr:cNvPr id="781" name="n_3mainValue【児童館】&#10;有形固定資産減価償却率"/>
        <xdr:cNvSpPr txBox="1"/>
      </xdr:nvSpPr>
      <xdr:spPr>
        <a:xfrm>
          <a:off x="135007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143708</xdr:rowOff>
    </xdr:from>
    <xdr:ext cx="405111" cy="259045"/>
    <xdr:sp macro="" textlink="">
      <xdr:nvSpPr>
        <xdr:cNvPr id="782" name="n_4mainValue【児童館】&#10;有形固定資産減価償却率"/>
        <xdr:cNvSpPr txBox="1"/>
      </xdr:nvSpPr>
      <xdr:spPr>
        <a:xfrm>
          <a:off x="12611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4" name="直線コネクタ 803"/>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07"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8" name="直線コネクタ 807"/>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9" name="【児童館】&#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1" name="フローチャート: 判断 810"/>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3" name="フローチャート: 判断 812"/>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814" name="フローチャート: 判断 813"/>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7874</xdr:rowOff>
    </xdr:from>
    <xdr:to>
      <xdr:col>116</xdr:col>
      <xdr:colOff>114300</xdr:colOff>
      <xdr:row>79</xdr:row>
      <xdr:rowOff>109474</xdr:rowOff>
    </xdr:to>
    <xdr:sp macro="" textlink="">
      <xdr:nvSpPr>
        <xdr:cNvPr id="820" name="楕円 819"/>
        <xdr:cNvSpPr/>
      </xdr:nvSpPr>
      <xdr:spPr>
        <a:xfrm>
          <a:off x="221107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132351</xdr:rowOff>
    </xdr:from>
    <xdr:ext cx="469744" cy="259045"/>
    <xdr:sp macro="" textlink="">
      <xdr:nvSpPr>
        <xdr:cNvPr id="821" name="【児童館】&#10;一人当たり面積該当値テキスト"/>
        <xdr:cNvSpPr txBox="1"/>
      </xdr:nvSpPr>
      <xdr:spPr>
        <a:xfrm>
          <a:off x="22199600" y="135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30735</xdr:rowOff>
    </xdr:from>
    <xdr:to>
      <xdr:col>112</xdr:col>
      <xdr:colOff>38100</xdr:colOff>
      <xdr:row>79</xdr:row>
      <xdr:rowOff>132335</xdr:rowOff>
    </xdr:to>
    <xdr:sp macro="" textlink="">
      <xdr:nvSpPr>
        <xdr:cNvPr id="822" name="楕円 821"/>
        <xdr:cNvSpPr/>
      </xdr:nvSpPr>
      <xdr:spPr>
        <a:xfrm>
          <a:off x="21272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58674</xdr:rowOff>
    </xdr:from>
    <xdr:to>
      <xdr:col>116</xdr:col>
      <xdr:colOff>63500</xdr:colOff>
      <xdr:row>79</xdr:row>
      <xdr:rowOff>81535</xdr:rowOff>
    </xdr:to>
    <xdr:cxnSp macro="">
      <xdr:nvCxnSpPr>
        <xdr:cNvPr id="823" name="直線コネクタ 822"/>
        <xdr:cNvCxnSpPr/>
      </xdr:nvCxnSpPr>
      <xdr:spPr>
        <a:xfrm flipV="1">
          <a:off x="21323300" y="136032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53594</xdr:rowOff>
    </xdr:from>
    <xdr:to>
      <xdr:col>107</xdr:col>
      <xdr:colOff>101600</xdr:colOff>
      <xdr:row>79</xdr:row>
      <xdr:rowOff>155194</xdr:rowOff>
    </xdr:to>
    <xdr:sp macro="" textlink="">
      <xdr:nvSpPr>
        <xdr:cNvPr id="824" name="楕円 823"/>
        <xdr:cNvSpPr/>
      </xdr:nvSpPr>
      <xdr:spPr>
        <a:xfrm>
          <a:off x="20383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81535</xdr:rowOff>
    </xdr:from>
    <xdr:to>
      <xdr:col>111</xdr:col>
      <xdr:colOff>177800</xdr:colOff>
      <xdr:row>79</xdr:row>
      <xdr:rowOff>104394</xdr:rowOff>
    </xdr:to>
    <xdr:cxnSp macro="">
      <xdr:nvCxnSpPr>
        <xdr:cNvPr id="825" name="直線コネクタ 824"/>
        <xdr:cNvCxnSpPr/>
      </xdr:nvCxnSpPr>
      <xdr:spPr>
        <a:xfrm flipV="1">
          <a:off x="20434300" y="13626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154178</xdr:rowOff>
    </xdr:from>
    <xdr:to>
      <xdr:col>102</xdr:col>
      <xdr:colOff>165100</xdr:colOff>
      <xdr:row>82</xdr:row>
      <xdr:rowOff>84328</xdr:rowOff>
    </xdr:to>
    <xdr:sp macro="" textlink="">
      <xdr:nvSpPr>
        <xdr:cNvPr id="826" name="楕円 825"/>
        <xdr:cNvSpPr/>
      </xdr:nvSpPr>
      <xdr:spPr>
        <a:xfrm>
          <a:off x="19494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104394</xdr:rowOff>
    </xdr:from>
    <xdr:to>
      <xdr:col>107</xdr:col>
      <xdr:colOff>50800</xdr:colOff>
      <xdr:row>82</xdr:row>
      <xdr:rowOff>33528</xdr:rowOff>
    </xdr:to>
    <xdr:cxnSp macro="">
      <xdr:nvCxnSpPr>
        <xdr:cNvPr id="827" name="直線コネクタ 826"/>
        <xdr:cNvCxnSpPr/>
      </xdr:nvCxnSpPr>
      <xdr:spPr>
        <a:xfrm flipV="1">
          <a:off x="19545300" y="13648944"/>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167894</xdr:rowOff>
    </xdr:from>
    <xdr:to>
      <xdr:col>98</xdr:col>
      <xdr:colOff>38100</xdr:colOff>
      <xdr:row>82</xdr:row>
      <xdr:rowOff>98044</xdr:rowOff>
    </xdr:to>
    <xdr:sp macro="" textlink="">
      <xdr:nvSpPr>
        <xdr:cNvPr id="828" name="楕円 827"/>
        <xdr:cNvSpPr/>
      </xdr:nvSpPr>
      <xdr:spPr>
        <a:xfrm>
          <a:off x="18605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33528</xdr:rowOff>
    </xdr:from>
    <xdr:to>
      <xdr:col>102</xdr:col>
      <xdr:colOff>114300</xdr:colOff>
      <xdr:row>82</xdr:row>
      <xdr:rowOff>47244</xdr:rowOff>
    </xdr:to>
    <xdr:cxnSp macro="">
      <xdr:nvCxnSpPr>
        <xdr:cNvPr id="829" name="直線コネクタ 828"/>
        <xdr:cNvCxnSpPr/>
      </xdr:nvCxnSpPr>
      <xdr:spPr>
        <a:xfrm flipV="1">
          <a:off x="18656300" y="14092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830" name="n_1aveValue【児童館】&#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31" name="n_2aveValue【児童館】&#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2"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833" name="n_4aveValue【児童館】&#10;一人当たり面積"/>
        <xdr:cNvSpPr txBox="1"/>
      </xdr:nvSpPr>
      <xdr:spPr>
        <a:xfrm>
          <a:off x="18421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148862</xdr:rowOff>
    </xdr:from>
    <xdr:ext cx="469744" cy="259045"/>
    <xdr:sp macro="" textlink="">
      <xdr:nvSpPr>
        <xdr:cNvPr id="834" name="n_1mainValue【児童館】&#10;一人当たり面積"/>
        <xdr:cNvSpPr txBox="1"/>
      </xdr:nvSpPr>
      <xdr:spPr>
        <a:xfrm>
          <a:off x="210757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271</xdr:rowOff>
    </xdr:from>
    <xdr:ext cx="469744" cy="259045"/>
    <xdr:sp macro="" textlink="">
      <xdr:nvSpPr>
        <xdr:cNvPr id="835" name="n_2mainValue【児童館】&#10;一人当たり面積"/>
        <xdr:cNvSpPr txBox="1"/>
      </xdr:nvSpPr>
      <xdr:spPr>
        <a:xfrm>
          <a:off x="20199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100855</xdr:rowOff>
    </xdr:from>
    <xdr:ext cx="469744" cy="259045"/>
    <xdr:sp macro="" textlink="">
      <xdr:nvSpPr>
        <xdr:cNvPr id="836" name="n_3mainValue【児童館】&#10;一人当たり面積"/>
        <xdr:cNvSpPr txBox="1"/>
      </xdr:nvSpPr>
      <xdr:spPr>
        <a:xfrm>
          <a:off x="19310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837" name="n_4mainValue【児童館】&#10;一人当たり面積"/>
        <xdr:cNvSpPr txBox="1"/>
      </xdr:nvSpPr>
      <xdr:spPr>
        <a:xfrm>
          <a:off x="18421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863" name="直線コネクタ 862"/>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866"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867" name="直線コネクタ 866"/>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868" name="【公民館】&#10;有形固定資産減価償却率平均値テキスト"/>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869" name="フローチャート: 判断 868"/>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870" name="フローチャート: 判断 869"/>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871" name="フローチャート: 判断 870"/>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872" name="フローチャート: 判断 871"/>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873" name="フローチャート: 判断 872"/>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879" name="楕円 878"/>
        <xdr:cNvSpPr/>
      </xdr:nvSpPr>
      <xdr:spPr>
        <a:xfrm>
          <a:off x="16268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76035</xdr:rowOff>
    </xdr:from>
    <xdr:ext cx="405111" cy="259045"/>
    <xdr:sp macro="" textlink="">
      <xdr:nvSpPr>
        <xdr:cNvPr id="880" name="【公民館】&#10;有形固定資産減価償却率該当値テキスト"/>
        <xdr:cNvSpPr txBox="1"/>
      </xdr:nvSpPr>
      <xdr:spPr>
        <a:xfrm>
          <a:off x="16357600" y="1790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881" name="楕円 880"/>
        <xdr:cNvSpPr/>
      </xdr:nvSpPr>
      <xdr:spPr>
        <a:xfrm>
          <a:off x="15430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94162</xdr:rowOff>
    </xdr:from>
    <xdr:to>
      <xdr:col>85</xdr:col>
      <xdr:colOff>127000</xdr:colOff>
      <xdr:row>105</xdr:row>
      <xdr:rowOff>103958</xdr:rowOff>
    </xdr:to>
    <xdr:cxnSp macro="">
      <xdr:nvCxnSpPr>
        <xdr:cNvPr id="882" name="直線コネクタ 881"/>
        <xdr:cNvCxnSpPr/>
      </xdr:nvCxnSpPr>
      <xdr:spPr>
        <a:xfrm>
          <a:off x="15481300" y="180964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83" name="楕円 882"/>
        <xdr:cNvSpPr/>
      </xdr:nvSpPr>
      <xdr:spPr>
        <a:xfrm>
          <a:off x="14541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61505</xdr:rowOff>
    </xdr:from>
    <xdr:to>
      <xdr:col>81</xdr:col>
      <xdr:colOff>50800</xdr:colOff>
      <xdr:row>105</xdr:row>
      <xdr:rowOff>94162</xdr:rowOff>
    </xdr:to>
    <xdr:cxnSp macro="">
      <xdr:nvCxnSpPr>
        <xdr:cNvPr id="884" name="直線コネクタ 883"/>
        <xdr:cNvCxnSpPr/>
      </xdr:nvCxnSpPr>
      <xdr:spPr>
        <a:xfrm>
          <a:off x="14592300" y="180637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885" name="楕円 884"/>
        <xdr:cNvSpPr/>
      </xdr:nvSpPr>
      <xdr:spPr>
        <a:xfrm>
          <a:off x="1365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61505</xdr:rowOff>
    </xdr:from>
    <xdr:to>
      <xdr:col>76</xdr:col>
      <xdr:colOff>114300</xdr:colOff>
      <xdr:row>105</xdr:row>
      <xdr:rowOff>115388</xdr:rowOff>
    </xdr:to>
    <xdr:cxnSp macro="">
      <xdr:nvCxnSpPr>
        <xdr:cNvPr id="886" name="直線コネクタ 885"/>
        <xdr:cNvCxnSpPr/>
      </xdr:nvCxnSpPr>
      <xdr:spPr>
        <a:xfrm flipV="1">
          <a:off x="13703300" y="1806375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887" name="楕円 886"/>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105</xdr:row>
      <xdr:rowOff>115388</xdr:rowOff>
    </xdr:to>
    <xdr:cxnSp macro="">
      <xdr:nvCxnSpPr>
        <xdr:cNvPr id="888" name="直線コネクタ 887"/>
        <xdr:cNvCxnSpPr/>
      </xdr:nvCxnSpPr>
      <xdr:spPr>
        <a:xfrm>
          <a:off x="12814300" y="1809477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889" name="n_1aveValue【公民館】&#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890"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891" name="n_3aveValue【公民館】&#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892"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161489</xdr:rowOff>
    </xdr:from>
    <xdr:ext cx="405111" cy="259045"/>
    <xdr:sp macro="" textlink="">
      <xdr:nvSpPr>
        <xdr:cNvPr id="893" name="n_1mainValue【公民館】&#10;有形固定資産減価償却率"/>
        <xdr:cNvSpPr txBox="1"/>
      </xdr:nvSpPr>
      <xdr:spPr>
        <a:xfrm>
          <a:off x="152660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894" name="n_2mainValue【公民館】&#10;有形固定資産減価償却率"/>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895" name="n_3mainValue【公民館】&#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896" name="n_4mainValue【公民館】&#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920" name="直線コネクタ 919"/>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921"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922" name="直線コネクタ 921"/>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923"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924" name="直線コネクタ 923"/>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925"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926" name="フローチャート: 判断 925"/>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927" name="フローチャート: 判断 926"/>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928" name="フローチャート: 判断 927"/>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929" name="フローチャート: 判断 928"/>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930" name="フローチャート: 判断 929"/>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936" name="楕円 935"/>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35577</xdr:rowOff>
    </xdr:from>
    <xdr:ext cx="469744" cy="259045"/>
    <xdr:sp macro="" textlink="">
      <xdr:nvSpPr>
        <xdr:cNvPr id="937" name="【公民館】&#10;一人当たり面積該当値テキスト"/>
        <xdr:cNvSpPr txBox="1"/>
      </xdr:nvSpPr>
      <xdr:spPr>
        <a:xfrm>
          <a:off x="221996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938" name="楕円 937"/>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3048</xdr:rowOff>
    </xdr:to>
    <xdr:cxnSp macro="">
      <xdr:nvCxnSpPr>
        <xdr:cNvPr id="939" name="直線コネクタ 938"/>
        <xdr:cNvCxnSpPr/>
      </xdr:nvCxnSpPr>
      <xdr:spPr>
        <a:xfrm flipV="1">
          <a:off x="21323300" y="1851660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125985</xdr:rowOff>
    </xdr:from>
    <xdr:to>
      <xdr:col>107</xdr:col>
      <xdr:colOff>101600</xdr:colOff>
      <xdr:row>108</xdr:row>
      <xdr:rowOff>56135</xdr:rowOff>
    </xdr:to>
    <xdr:sp macro="" textlink="">
      <xdr:nvSpPr>
        <xdr:cNvPr id="940" name="楕円 939"/>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5335</xdr:rowOff>
    </xdr:to>
    <xdr:cxnSp macro="">
      <xdr:nvCxnSpPr>
        <xdr:cNvPr id="941" name="直線コネクタ 940"/>
        <xdr:cNvCxnSpPr/>
      </xdr:nvCxnSpPr>
      <xdr:spPr>
        <a:xfrm flipV="1">
          <a:off x="20434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129794</xdr:rowOff>
    </xdr:from>
    <xdr:to>
      <xdr:col>102</xdr:col>
      <xdr:colOff>165100</xdr:colOff>
      <xdr:row>105</xdr:row>
      <xdr:rowOff>59944</xdr:rowOff>
    </xdr:to>
    <xdr:sp macro="" textlink="">
      <xdr:nvSpPr>
        <xdr:cNvPr id="942" name="楕円 941"/>
        <xdr:cNvSpPr/>
      </xdr:nvSpPr>
      <xdr:spPr>
        <a:xfrm>
          <a:off x="19494500" y="179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9144</xdr:rowOff>
    </xdr:from>
    <xdr:to>
      <xdr:col>107</xdr:col>
      <xdr:colOff>50800</xdr:colOff>
      <xdr:row>108</xdr:row>
      <xdr:rowOff>5335</xdr:rowOff>
    </xdr:to>
    <xdr:cxnSp macro="">
      <xdr:nvCxnSpPr>
        <xdr:cNvPr id="943" name="直線コネクタ 942"/>
        <xdr:cNvCxnSpPr/>
      </xdr:nvCxnSpPr>
      <xdr:spPr>
        <a:xfrm>
          <a:off x="19545300" y="18011394"/>
          <a:ext cx="8890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138937</xdr:rowOff>
    </xdr:from>
    <xdr:to>
      <xdr:col>98</xdr:col>
      <xdr:colOff>38100</xdr:colOff>
      <xdr:row>105</xdr:row>
      <xdr:rowOff>69087</xdr:rowOff>
    </xdr:to>
    <xdr:sp macro="" textlink="">
      <xdr:nvSpPr>
        <xdr:cNvPr id="944" name="楕円 943"/>
        <xdr:cNvSpPr/>
      </xdr:nvSpPr>
      <xdr:spPr>
        <a:xfrm>
          <a:off x="18605500" y="179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9144</xdr:rowOff>
    </xdr:from>
    <xdr:to>
      <xdr:col>102</xdr:col>
      <xdr:colOff>114300</xdr:colOff>
      <xdr:row>105</xdr:row>
      <xdr:rowOff>18287</xdr:rowOff>
    </xdr:to>
    <xdr:cxnSp macro="">
      <xdr:nvCxnSpPr>
        <xdr:cNvPr id="945" name="直線コネクタ 944"/>
        <xdr:cNvCxnSpPr/>
      </xdr:nvCxnSpPr>
      <xdr:spPr>
        <a:xfrm flipV="1">
          <a:off x="18656300" y="180113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946"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947"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948" name="n_3aveValue【公民館】&#10;一人当たり面積"/>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949" name="n_4aveValue【公民館】&#10;一人当たり面積"/>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950" name="n_1mainValue【公民館】&#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951" name="n_2mainValue【公民館】&#10;一人当たり面積"/>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76471</xdr:rowOff>
    </xdr:from>
    <xdr:ext cx="469744" cy="259045"/>
    <xdr:sp macro="" textlink="">
      <xdr:nvSpPr>
        <xdr:cNvPr id="952" name="n_3mainValue【公民館】&#10;一人当たり面積"/>
        <xdr:cNvSpPr txBox="1"/>
      </xdr:nvSpPr>
      <xdr:spPr>
        <a:xfrm>
          <a:off x="19310427" y="177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85614</xdr:rowOff>
    </xdr:from>
    <xdr:ext cx="469744" cy="259045"/>
    <xdr:sp macro="" textlink="">
      <xdr:nvSpPr>
        <xdr:cNvPr id="953" name="n_4mainValue【公民館】&#10;一人当たり面積"/>
        <xdr:cNvSpPr txBox="1"/>
      </xdr:nvSpPr>
      <xdr:spPr>
        <a:xfrm>
          <a:off x="18421427" y="177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ほとんどの施設類型において類似団体比率を下回っており、喫緊で対策は少ないものと思われる。</a:t>
          </a:r>
          <a:endParaRPr lang="ja-JP" altLang="ja-JP" sz="1300">
            <a:effectLst/>
          </a:endParaRPr>
        </a:p>
        <a:p>
          <a:r>
            <a:rPr kumimoji="1" lang="ja-JP" altLang="ja-JP" sz="1300">
              <a:solidFill>
                <a:schemeClr val="dk1"/>
              </a:solidFill>
              <a:effectLst/>
              <a:latin typeface="+mn-lt"/>
              <a:ea typeface="+mn-ea"/>
              <a:cs typeface="+mn-cs"/>
            </a:rPr>
            <a:t>しかし、児童館においては非常に高い比率を示している為対策を講じる必要があるものと思われる。</a:t>
          </a:r>
          <a:endParaRPr lang="ja-JP" altLang="ja-JP" sz="1300">
            <a:effectLst/>
          </a:endParaRPr>
        </a:p>
        <a:p>
          <a:r>
            <a:rPr kumimoji="1" lang="ja-JP" altLang="ja-JP" sz="1300">
              <a:solidFill>
                <a:schemeClr val="dk1"/>
              </a:solidFill>
              <a:effectLst/>
              <a:latin typeface="+mn-lt"/>
              <a:ea typeface="+mn-ea"/>
              <a:cs typeface="+mn-cs"/>
            </a:rPr>
            <a:t>また、各施設の一人当たりの面積、金額等の数値は各平均を上回っており、他団体よりも施設規模は大きくなっている。</a:t>
          </a:r>
          <a:endParaRPr lang="ja-JP" altLang="ja-JP" sz="1300">
            <a:effectLst/>
          </a:endParaRPr>
        </a:p>
        <a:p>
          <a:r>
            <a:rPr kumimoji="1" lang="ja-JP" altLang="ja-JP" sz="1300">
              <a:solidFill>
                <a:schemeClr val="dk1"/>
              </a:solidFill>
              <a:effectLst/>
              <a:latin typeface="+mn-lt"/>
              <a:ea typeface="+mn-ea"/>
              <a:cs typeface="+mn-cs"/>
            </a:rPr>
            <a:t>全体的に低い比率となっているものの、更新時期が重なってくることが予想される為、公共施設等総合管理に基づいた施設管理に取り組んでいく。</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
5,283
35.92
9,569,837
9,166,975
385,052
3,369,249
7,800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74" name="楕円 73"/>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75" name="【図書館】&#10;有形固定資産減価償却率該当値テキスト"/>
        <xdr:cNvSpPr txBox="1"/>
      </xdr:nvSpPr>
      <xdr:spPr>
        <a:xfrm>
          <a:off x="4673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7438</xdr:rowOff>
    </xdr:from>
    <xdr:to>
      <xdr:col>20</xdr:col>
      <xdr:colOff>38100</xdr:colOff>
      <xdr:row>42</xdr:row>
      <xdr:rowOff>109038</xdr:rowOff>
    </xdr:to>
    <xdr:sp macro="" textlink="">
      <xdr:nvSpPr>
        <xdr:cNvPr id="76" name="楕円 75"/>
        <xdr:cNvSpPr/>
      </xdr:nvSpPr>
      <xdr:spPr>
        <a:xfrm>
          <a:off x="3746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58238</xdr:rowOff>
    </xdr:to>
    <xdr:cxnSp macro="">
      <xdr:nvCxnSpPr>
        <xdr:cNvPr id="77" name="直線コネクタ 76"/>
        <xdr:cNvCxnSpPr/>
      </xdr:nvCxnSpPr>
      <xdr:spPr>
        <a:xfrm flipV="1">
          <a:off x="3797300" y="720852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125004</xdr:rowOff>
    </xdr:from>
    <xdr:to>
      <xdr:col>15</xdr:col>
      <xdr:colOff>101600</xdr:colOff>
      <xdr:row>42</xdr:row>
      <xdr:rowOff>55154</xdr:rowOff>
    </xdr:to>
    <xdr:sp macro="" textlink="">
      <xdr:nvSpPr>
        <xdr:cNvPr id="78" name="楕円 77"/>
        <xdr:cNvSpPr/>
      </xdr:nvSpPr>
      <xdr:spPr>
        <a:xfrm>
          <a:off x="2857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4354</xdr:rowOff>
    </xdr:from>
    <xdr:to>
      <xdr:col>19</xdr:col>
      <xdr:colOff>177800</xdr:colOff>
      <xdr:row>42</xdr:row>
      <xdr:rowOff>58238</xdr:rowOff>
    </xdr:to>
    <xdr:cxnSp macro="">
      <xdr:nvCxnSpPr>
        <xdr:cNvPr id="79" name="直線コネクタ 78"/>
        <xdr:cNvCxnSpPr/>
      </xdr:nvCxnSpPr>
      <xdr:spPr>
        <a:xfrm>
          <a:off x="2908300" y="72052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66222</xdr:rowOff>
    </xdr:from>
    <xdr:to>
      <xdr:col>10</xdr:col>
      <xdr:colOff>165100</xdr:colOff>
      <xdr:row>41</xdr:row>
      <xdr:rowOff>167822</xdr:rowOff>
    </xdr:to>
    <xdr:sp macro="" textlink="">
      <xdr:nvSpPr>
        <xdr:cNvPr id="80" name="楕円 79"/>
        <xdr:cNvSpPr/>
      </xdr:nvSpPr>
      <xdr:spPr>
        <a:xfrm>
          <a:off x="1968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117022</xdr:rowOff>
    </xdr:from>
    <xdr:to>
      <xdr:col>15</xdr:col>
      <xdr:colOff>50800</xdr:colOff>
      <xdr:row>42</xdr:row>
      <xdr:rowOff>4354</xdr:rowOff>
    </xdr:to>
    <xdr:cxnSp macro="">
      <xdr:nvCxnSpPr>
        <xdr:cNvPr id="81" name="直線コネクタ 80"/>
        <xdr:cNvCxnSpPr/>
      </xdr:nvCxnSpPr>
      <xdr:spPr>
        <a:xfrm>
          <a:off x="2019300" y="71464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7438</xdr:rowOff>
    </xdr:from>
    <xdr:to>
      <xdr:col>6</xdr:col>
      <xdr:colOff>38100</xdr:colOff>
      <xdr:row>41</xdr:row>
      <xdr:rowOff>109038</xdr:rowOff>
    </xdr:to>
    <xdr:sp macro="" textlink="">
      <xdr:nvSpPr>
        <xdr:cNvPr id="82" name="楕円 81"/>
        <xdr:cNvSpPr/>
      </xdr:nvSpPr>
      <xdr:spPr>
        <a:xfrm>
          <a:off x="1079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58238</xdr:rowOff>
    </xdr:from>
    <xdr:to>
      <xdr:col>10</xdr:col>
      <xdr:colOff>114300</xdr:colOff>
      <xdr:row>41</xdr:row>
      <xdr:rowOff>117022</xdr:rowOff>
    </xdr:to>
    <xdr:cxnSp macro="">
      <xdr:nvCxnSpPr>
        <xdr:cNvPr id="83" name="直線コネクタ 82"/>
        <xdr:cNvCxnSpPr/>
      </xdr:nvCxnSpPr>
      <xdr:spPr>
        <a:xfrm>
          <a:off x="1130300" y="70876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100165</xdr:rowOff>
    </xdr:from>
    <xdr:ext cx="405111" cy="259045"/>
    <xdr:sp macro="" textlink="">
      <xdr:nvSpPr>
        <xdr:cNvPr id="88" name="n_1mainValue【図書館】&#10;有形固定資産減価償却率"/>
        <xdr:cNvSpPr txBox="1"/>
      </xdr:nvSpPr>
      <xdr:spPr>
        <a:xfrm>
          <a:off x="35820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46281</xdr:rowOff>
    </xdr:from>
    <xdr:ext cx="405111" cy="259045"/>
    <xdr:sp macro="" textlink="">
      <xdr:nvSpPr>
        <xdr:cNvPr id="89" name="n_2mainValue【図書館】&#10;有形固定資産減価償却率"/>
        <xdr:cNvSpPr txBox="1"/>
      </xdr:nvSpPr>
      <xdr:spPr>
        <a:xfrm>
          <a:off x="2705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158949</xdr:rowOff>
    </xdr:from>
    <xdr:ext cx="405111" cy="259045"/>
    <xdr:sp macro="" textlink="">
      <xdr:nvSpPr>
        <xdr:cNvPr id="90" name="n_3mainValue【図書館】&#10;有形固定資産減価償却率"/>
        <xdr:cNvSpPr txBox="1"/>
      </xdr:nvSpPr>
      <xdr:spPr>
        <a:xfrm>
          <a:off x="1816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100165</xdr:rowOff>
    </xdr:from>
    <xdr:ext cx="405111" cy="259045"/>
    <xdr:sp macro="" textlink="">
      <xdr:nvSpPr>
        <xdr:cNvPr id="91" name="n_4mainValue【図書館】&#10;有形固定資産減価償却率"/>
        <xdr:cNvSpPr txBox="1"/>
      </xdr:nvSpPr>
      <xdr:spPr>
        <a:xfrm>
          <a:off x="927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30" name="【図書館】&#10;一人当たり面積該当値テキスト"/>
        <xdr:cNvSpPr txBox="1"/>
      </xdr:nvSpPr>
      <xdr:spPr>
        <a:xfrm>
          <a:off x="10515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31" name="楕円 130"/>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169926</xdr:rowOff>
    </xdr:to>
    <xdr:cxnSp macro="">
      <xdr:nvCxnSpPr>
        <xdr:cNvPr id="132" name="直線コネクタ 131"/>
        <xdr:cNvCxnSpPr/>
      </xdr:nvCxnSpPr>
      <xdr:spPr>
        <a:xfrm flipV="1">
          <a:off x="9639300" y="685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169926</xdr:rowOff>
    </xdr:from>
    <xdr:to>
      <xdr:col>50</xdr:col>
      <xdr:colOff>114300</xdr:colOff>
      <xdr:row>40</xdr:row>
      <xdr:rowOff>7620</xdr:rowOff>
    </xdr:to>
    <xdr:cxnSp macro="">
      <xdr:nvCxnSpPr>
        <xdr:cNvPr id="134" name="直線コネクタ 133"/>
        <xdr:cNvCxnSpPr/>
      </xdr:nvCxnSpPr>
      <xdr:spPr>
        <a:xfrm flipV="1">
          <a:off x="8750300" y="6856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132842</xdr:rowOff>
    </xdr:from>
    <xdr:to>
      <xdr:col>41</xdr:col>
      <xdr:colOff>101600</xdr:colOff>
      <xdr:row>40</xdr:row>
      <xdr:rowOff>62992</xdr:rowOff>
    </xdr:to>
    <xdr:sp macro="" textlink="">
      <xdr:nvSpPr>
        <xdr:cNvPr id="135" name="楕円 134"/>
        <xdr:cNvSpPr/>
      </xdr:nvSpPr>
      <xdr:spPr>
        <a:xfrm>
          <a:off x="7810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12192</xdr:rowOff>
    </xdr:to>
    <xdr:cxnSp macro="">
      <xdr:nvCxnSpPr>
        <xdr:cNvPr id="136" name="直線コネクタ 135"/>
        <xdr:cNvCxnSpPr/>
      </xdr:nvCxnSpPr>
      <xdr:spPr>
        <a:xfrm flipV="1">
          <a:off x="7861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37" name="楕円 136"/>
        <xdr:cNvSpPr/>
      </xdr:nvSpPr>
      <xdr:spPr>
        <a:xfrm>
          <a:off x="6921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xdr:rowOff>
    </xdr:from>
    <xdr:to>
      <xdr:col>41</xdr:col>
      <xdr:colOff>50800</xdr:colOff>
      <xdr:row>40</xdr:row>
      <xdr:rowOff>16764</xdr:rowOff>
    </xdr:to>
    <xdr:cxnSp macro="">
      <xdr:nvCxnSpPr>
        <xdr:cNvPr id="138" name="直線コネクタ 137"/>
        <xdr:cNvCxnSpPr/>
      </xdr:nvCxnSpPr>
      <xdr:spPr>
        <a:xfrm flipV="1">
          <a:off x="6972300" y="687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40403</xdr:rowOff>
    </xdr:from>
    <xdr:ext cx="469744" cy="259045"/>
    <xdr:sp macro="" textlink="">
      <xdr:nvSpPr>
        <xdr:cNvPr id="143" name="n_1mainValue【図書館】&#10;一人当たり面積"/>
        <xdr:cNvSpPr txBox="1"/>
      </xdr:nvSpPr>
      <xdr:spPr>
        <a:xfrm>
          <a:off x="9391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4"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54119</xdr:rowOff>
    </xdr:from>
    <xdr:ext cx="469744" cy="259045"/>
    <xdr:sp macro="" textlink="">
      <xdr:nvSpPr>
        <xdr:cNvPr id="145" name="n_3mainValue【図書館】&#10;一人当たり面積"/>
        <xdr:cNvSpPr txBox="1"/>
      </xdr:nvSpPr>
      <xdr:spPr>
        <a:xfrm>
          <a:off x="7626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58691</xdr:rowOff>
    </xdr:from>
    <xdr:ext cx="469744" cy="259045"/>
    <xdr:sp macro="" textlink="">
      <xdr:nvSpPr>
        <xdr:cNvPr id="146" name="n_4mainValue【図書館】&#10;一人当たり面積"/>
        <xdr:cNvSpPr txBox="1"/>
      </xdr:nvSpPr>
      <xdr:spPr>
        <a:xfrm>
          <a:off x="6737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122283</xdr:rowOff>
    </xdr:from>
    <xdr:to>
      <xdr:col>24</xdr:col>
      <xdr:colOff>114300</xdr:colOff>
      <xdr:row>62</xdr:row>
      <xdr:rowOff>52433</xdr:rowOff>
    </xdr:to>
    <xdr:sp macro="" textlink="">
      <xdr:nvSpPr>
        <xdr:cNvPr id="188" name="楕円 187"/>
        <xdr:cNvSpPr/>
      </xdr:nvSpPr>
      <xdr:spPr>
        <a:xfrm>
          <a:off x="4584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100710</xdr:rowOff>
    </xdr:from>
    <xdr:ext cx="405111" cy="259045"/>
    <xdr:sp macro="" textlink="">
      <xdr:nvSpPr>
        <xdr:cNvPr id="189" name="【体育館・プール】&#10;有形固定資産減価償却率該当値テキスト"/>
        <xdr:cNvSpPr txBox="1"/>
      </xdr:nvSpPr>
      <xdr:spPr>
        <a:xfrm>
          <a:off x="4673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90" name="楕円 189"/>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140426</xdr:rowOff>
    </xdr:from>
    <xdr:to>
      <xdr:col>24</xdr:col>
      <xdr:colOff>63500</xdr:colOff>
      <xdr:row>62</xdr:row>
      <xdr:rowOff>1633</xdr:rowOff>
    </xdr:to>
    <xdr:cxnSp macro="">
      <xdr:nvCxnSpPr>
        <xdr:cNvPr id="191" name="直線コネクタ 190"/>
        <xdr:cNvCxnSpPr/>
      </xdr:nvCxnSpPr>
      <xdr:spPr>
        <a:xfrm>
          <a:off x="3797300" y="105988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92" name="楕円 191"/>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140426</xdr:rowOff>
    </xdr:to>
    <xdr:cxnSp macro="">
      <xdr:nvCxnSpPr>
        <xdr:cNvPr id="193" name="直線コネクタ 192"/>
        <xdr:cNvCxnSpPr/>
      </xdr:nvCxnSpPr>
      <xdr:spPr>
        <a:xfrm>
          <a:off x="2908300" y="1056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94" name="楕円 193"/>
        <xdr:cNvSpPr/>
      </xdr:nvSpPr>
      <xdr:spPr>
        <a:xfrm>
          <a:off x="1968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75112</xdr:rowOff>
    </xdr:from>
    <xdr:to>
      <xdr:col>15</xdr:col>
      <xdr:colOff>50800</xdr:colOff>
      <xdr:row>61</xdr:row>
      <xdr:rowOff>107769</xdr:rowOff>
    </xdr:to>
    <xdr:cxnSp macro="">
      <xdr:nvCxnSpPr>
        <xdr:cNvPr id="195" name="直線コネクタ 194"/>
        <xdr:cNvCxnSpPr/>
      </xdr:nvCxnSpPr>
      <xdr:spPr>
        <a:xfrm>
          <a:off x="2019300" y="105335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6" name="楕円 195"/>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75112</xdr:rowOff>
    </xdr:to>
    <xdr:cxnSp macro="">
      <xdr:nvCxnSpPr>
        <xdr:cNvPr id="197" name="直線コネクタ 196"/>
        <xdr:cNvCxnSpPr/>
      </xdr:nvCxnSpPr>
      <xdr:spPr>
        <a:xfrm>
          <a:off x="1130300" y="105009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202" name="n_1mainValue【体育館・プール】&#10;有形固定資産減価償却率"/>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203" name="n_2mainValue【体育館・プール】&#10;有形固定資産減価償却率"/>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4" name="n_3mainValue【体育館・プール】&#10;有形固定資産減価償却率"/>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5" name="n_4mainValue【体育館・プール】&#10;有形固定資産減価償却率"/>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30" name="【体育館・プール】&#10;一人当たり面積平均値テキスト"/>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76644</xdr:rowOff>
    </xdr:from>
    <xdr:to>
      <xdr:col>55</xdr:col>
      <xdr:colOff>50800</xdr:colOff>
      <xdr:row>60</xdr:row>
      <xdr:rowOff>6794</xdr:rowOff>
    </xdr:to>
    <xdr:sp macro="" textlink="">
      <xdr:nvSpPr>
        <xdr:cNvPr id="241" name="楕円 240"/>
        <xdr:cNvSpPr/>
      </xdr:nvSpPr>
      <xdr:spPr>
        <a:xfrm>
          <a:off x="10426700" y="101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99521</xdr:rowOff>
    </xdr:from>
    <xdr:ext cx="469744" cy="259045"/>
    <xdr:sp macro="" textlink="">
      <xdr:nvSpPr>
        <xdr:cNvPr id="242" name="【体育館・プール】&#10;一人当たり面積該当値テキスト"/>
        <xdr:cNvSpPr txBox="1"/>
      </xdr:nvSpPr>
      <xdr:spPr>
        <a:xfrm>
          <a:off x="10515600" y="1004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89789</xdr:rowOff>
    </xdr:from>
    <xdr:to>
      <xdr:col>50</xdr:col>
      <xdr:colOff>165100</xdr:colOff>
      <xdr:row>60</xdr:row>
      <xdr:rowOff>19939</xdr:rowOff>
    </xdr:to>
    <xdr:sp macro="" textlink="">
      <xdr:nvSpPr>
        <xdr:cNvPr id="243" name="楕円 242"/>
        <xdr:cNvSpPr/>
      </xdr:nvSpPr>
      <xdr:spPr>
        <a:xfrm>
          <a:off x="9588500" y="102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127444</xdr:rowOff>
    </xdr:from>
    <xdr:to>
      <xdr:col>55</xdr:col>
      <xdr:colOff>0</xdr:colOff>
      <xdr:row>59</xdr:row>
      <xdr:rowOff>140589</xdr:rowOff>
    </xdr:to>
    <xdr:cxnSp macro="">
      <xdr:nvCxnSpPr>
        <xdr:cNvPr id="244" name="直線コネクタ 243"/>
        <xdr:cNvCxnSpPr/>
      </xdr:nvCxnSpPr>
      <xdr:spPr>
        <a:xfrm flipV="1">
          <a:off x="9639300" y="10242994"/>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100647</xdr:rowOff>
    </xdr:from>
    <xdr:to>
      <xdr:col>46</xdr:col>
      <xdr:colOff>38100</xdr:colOff>
      <xdr:row>60</xdr:row>
      <xdr:rowOff>30797</xdr:rowOff>
    </xdr:to>
    <xdr:sp macro="" textlink="">
      <xdr:nvSpPr>
        <xdr:cNvPr id="245" name="楕円 244"/>
        <xdr:cNvSpPr/>
      </xdr:nvSpPr>
      <xdr:spPr>
        <a:xfrm>
          <a:off x="8699500" y="10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140589</xdr:rowOff>
    </xdr:from>
    <xdr:to>
      <xdr:col>50</xdr:col>
      <xdr:colOff>114300</xdr:colOff>
      <xdr:row>59</xdr:row>
      <xdr:rowOff>151447</xdr:rowOff>
    </xdr:to>
    <xdr:cxnSp macro="">
      <xdr:nvCxnSpPr>
        <xdr:cNvPr id="246" name="直線コネクタ 245"/>
        <xdr:cNvCxnSpPr/>
      </xdr:nvCxnSpPr>
      <xdr:spPr>
        <a:xfrm flipV="1">
          <a:off x="8750300" y="1025613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115506</xdr:rowOff>
    </xdr:from>
    <xdr:to>
      <xdr:col>41</xdr:col>
      <xdr:colOff>101600</xdr:colOff>
      <xdr:row>60</xdr:row>
      <xdr:rowOff>45656</xdr:rowOff>
    </xdr:to>
    <xdr:sp macro="" textlink="">
      <xdr:nvSpPr>
        <xdr:cNvPr id="247" name="楕円 246"/>
        <xdr:cNvSpPr/>
      </xdr:nvSpPr>
      <xdr:spPr>
        <a:xfrm>
          <a:off x="7810500" y="102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151447</xdr:rowOff>
    </xdr:from>
    <xdr:to>
      <xdr:col>45</xdr:col>
      <xdr:colOff>177800</xdr:colOff>
      <xdr:row>59</xdr:row>
      <xdr:rowOff>166306</xdr:rowOff>
    </xdr:to>
    <xdr:cxnSp macro="">
      <xdr:nvCxnSpPr>
        <xdr:cNvPr id="248" name="直線コネクタ 247"/>
        <xdr:cNvCxnSpPr/>
      </xdr:nvCxnSpPr>
      <xdr:spPr>
        <a:xfrm flipV="1">
          <a:off x="7861300" y="1026699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123507</xdr:rowOff>
    </xdr:from>
    <xdr:to>
      <xdr:col>36</xdr:col>
      <xdr:colOff>165100</xdr:colOff>
      <xdr:row>60</xdr:row>
      <xdr:rowOff>53657</xdr:rowOff>
    </xdr:to>
    <xdr:sp macro="" textlink="">
      <xdr:nvSpPr>
        <xdr:cNvPr id="249" name="楕円 248"/>
        <xdr:cNvSpPr/>
      </xdr:nvSpPr>
      <xdr:spPr>
        <a:xfrm>
          <a:off x="6921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166306</xdr:rowOff>
    </xdr:from>
    <xdr:to>
      <xdr:col>41</xdr:col>
      <xdr:colOff>50800</xdr:colOff>
      <xdr:row>60</xdr:row>
      <xdr:rowOff>2857</xdr:rowOff>
    </xdr:to>
    <xdr:cxnSp macro="">
      <xdr:nvCxnSpPr>
        <xdr:cNvPr id="250" name="直線コネクタ 249"/>
        <xdr:cNvCxnSpPr/>
      </xdr:nvCxnSpPr>
      <xdr:spPr>
        <a:xfrm flipV="1">
          <a:off x="6972300" y="1028185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51"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52" name="n_2aveValue【体育館・プール】&#10;一人当たり面積"/>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53" name="n_3aveValue【体育館・プール】&#10;一人当たり面積"/>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254" name="n_4aveValue【体育館・プール】&#10;一人当たり面積"/>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36466</xdr:rowOff>
    </xdr:from>
    <xdr:ext cx="469744" cy="259045"/>
    <xdr:sp macro="" textlink="">
      <xdr:nvSpPr>
        <xdr:cNvPr id="255" name="n_1mainValue【体育館・プール】&#10;一人当たり面積"/>
        <xdr:cNvSpPr txBox="1"/>
      </xdr:nvSpPr>
      <xdr:spPr>
        <a:xfrm>
          <a:off x="93917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47324</xdr:rowOff>
    </xdr:from>
    <xdr:ext cx="469744" cy="259045"/>
    <xdr:sp macro="" textlink="">
      <xdr:nvSpPr>
        <xdr:cNvPr id="256" name="n_2mainValue【体育館・プール】&#10;一人当たり面積"/>
        <xdr:cNvSpPr txBox="1"/>
      </xdr:nvSpPr>
      <xdr:spPr>
        <a:xfrm>
          <a:off x="8515427" y="99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62183</xdr:rowOff>
    </xdr:from>
    <xdr:ext cx="469744" cy="259045"/>
    <xdr:sp macro="" textlink="">
      <xdr:nvSpPr>
        <xdr:cNvPr id="257" name="n_3mainValue【体育館・プール】&#10;一人当たり面積"/>
        <xdr:cNvSpPr txBox="1"/>
      </xdr:nvSpPr>
      <xdr:spPr>
        <a:xfrm>
          <a:off x="7626427"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70184</xdr:rowOff>
    </xdr:from>
    <xdr:ext cx="469744" cy="259045"/>
    <xdr:sp macro="" textlink="">
      <xdr:nvSpPr>
        <xdr:cNvPr id="258" name="n_4mainValue【体育館・プール】&#10;一人当たり面積"/>
        <xdr:cNvSpPr txBox="1"/>
      </xdr:nvSpPr>
      <xdr:spPr>
        <a:xfrm>
          <a:off x="67374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57786</xdr:rowOff>
    </xdr:from>
    <xdr:to>
      <xdr:col>24</xdr:col>
      <xdr:colOff>114300</xdr:colOff>
      <xdr:row>78</xdr:row>
      <xdr:rowOff>159386</xdr:rowOff>
    </xdr:to>
    <xdr:sp macro="" textlink="">
      <xdr:nvSpPr>
        <xdr:cNvPr id="299" name="楕円 298"/>
        <xdr:cNvSpPr/>
      </xdr:nvSpPr>
      <xdr:spPr>
        <a:xfrm>
          <a:off x="45847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10813</xdr:rowOff>
    </xdr:from>
    <xdr:ext cx="405111" cy="259045"/>
    <xdr:sp macro="" textlink="">
      <xdr:nvSpPr>
        <xdr:cNvPr id="300" name="【福祉施設】&#10;有形固定資産減価償却率該当値テキスト"/>
        <xdr:cNvSpPr txBox="1"/>
      </xdr:nvSpPr>
      <xdr:spPr>
        <a:xfrm>
          <a:off x="4673600"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168275</xdr:rowOff>
    </xdr:from>
    <xdr:to>
      <xdr:col>20</xdr:col>
      <xdr:colOff>38100</xdr:colOff>
      <xdr:row>78</xdr:row>
      <xdr:rowOff>98425</xdr:rowOff>
    </xdr:to>
    <xdr:sp macro="" textlink="">
      <xdr:nvSpPr>
        <xdr:cNvPr id="301" name="楕円 300"/>
        <xdr:cNvSpPr/>
      </xdr:nvSpPr>
      <xdr:spPr>
        <a:xfrm>
          <a:off x="3746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47625</xdr:rowOff>
    </xdr:from>
    <xdr:to>
      <xdr:col>24</xdr:col>
      <xdr:colOff>63500</xdr:colOff>
      <xdr:row>78</xdr:row>
      <xdr:rowOff>108586</xdr:rowOff>
    </xdr:to>
    <xdr:cxnSp macro="">
      <xdr:nvCxnSpPr>
        <xdr:cNvPr id="302" name="直線コネクタ 301"/>
        <xdr:cNvCxnSpPr/>
      </xdr:nvCxnSpPr>
      <xdr:spPr>
        <a:xfrm>
          <a:off x="3797300" y="1342072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109220</xdr:rowOff>
    </xdr:from>
    <xdr:to>
      <xdr:col>15</xdr:col>
      <xdr:colOff>101600</xdr:colOff>
      <xdr:row>78</xdr:row>
      <xdr:rowOff>39370</xdr:rowOff>
    </xdr:to>
    <xdr:sp macro="" textlink="">
      <xdr:nvSpPr>
        <xdr:cNvPr id="303" name="楕円 302"/>
        <xdr:cNvSpPr/>
      </xdr:nvSpPr>
      <xdr:spPr>
        <a:xfrm>
          <a:off x="2857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160020</xdr:rowOff>
    </xdr:from>
    <xdr:to>
      <xdr:col>19</xdr:col>
      <xdr:colOff>177800</xdr:colOff>
      <xdr:row>78</xdr:row>
      <xdr:rowOff>47625</xdr:rowOff>
    </xdr:to>
    <xdr:cxnSp macro="">
      <xdr:nvCxnSpPr>
        <xdr:cNvPr id="304" name="直線コネクタ 303"/>
        <xdr:cNvCxnSpPr/>
      </xdr:nvCxnSpPr>
      <xdr:spPr>
        <a:xfrm>
          <a:off x="2908300" y="133616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50164</xdr:rowOff>
    </xdr:from>
    <xdr:to>
      <xdr:col>10</xdr:col>
      <xdr:colOff>165100</xdr:colOff>
      <xdr:row>77</xdr:row>
      <xdr:rowOff>151764</xdr:rowOff>
    </xdr:to>
    <xdr:sp macro="" textlink="">
      <xdr:nvSpPr>
        <xdr:cNvPr id="305" name="楕円 304"/>
        <xdr:cNvSpPr/>
      </xdr:nvSpPr>
      <xdr:spPr>
        <a:xfrm>
          <a:off x="1968500" y="13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100964</xdr:rowOff>
    </xdr:from>
    <xdr:to>
      <xdr:col>15</xdr:col>
      <xdr:colOff>50800</xdr:colOff>
      <xdr:row>77</xdr:row>
      <xdr:rowOff>160020</xdr:rowOff>
    </xdr:to>
    <xdr:cxnSp macro="">
      <xdr:nvCxnSpPr>
        <xdr:cNvPr id="306" name="直線コネクタ 305"/>
        <xdr:cNvCxnSpPr/>
      </xdr:nvCxnSpPr>
      <xdr:spPr>
        <a:xfrm>
          <a:off x="2019300" y="1330261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52070</xdr:rowOff>
    </xdr:from>
    <xdr:to>
      <xdr:col>6</xdr:col>
      <xdr:colOff>38100</xdr:colOff>
      <xdr:row>77</xdr:row>
      <xdr:rowOff>153670</xdr:rowOff>
    </xdr:to>
    <xdr:sp macro="" textlink="">
      <xdr:nvSpPr>
        <xdr:cNvPr id="307" name="楕円 306"/>
        <xdr:cNvSpPr/>
      </xdr:nvSpPr>
      <xdr:spPr>
        <a:xfrm>
          <a:off x="1079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100964</xdr:rowOff>
    </xdr:from>
    <xdr:to>
      <xdr:col>10</xdr:col>
      <xdr:colOff>114300</xdr:colOff>
      <xdr:row>77</xdr:row>
      <xdr:rowOff>102870</xdr:rowOff>
    </xdr:to>
    <xdr:cxnSp macro="">
      <xdr:nvCxnSpPr>
        <xdr:cNvPr id="308" name="直線コネクタ 307"/>
        <xdr:cNvCxnSpPr/>
      </xdr:nvCxnSpPr>
      <xdr:spPr>
        <a:xfrm flipV="1">
          <a:off x="1130300" y="133026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309" name="n_1aveValue【福祉施設】&#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310" name="n_2aveValue【福祉施設】&#10;有形固定資産減価償却率"/>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311" name="n_3aveValue【福祉施設】&#10;有形固定資産減価償却率"/>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312" name="n_4aveValue【福祉施設】&#10;有形固定資産減価償却率"/>
        <xdr:cNvSpPr txBox="1"/>
      </xdr:nvSpPr>
      <xdr:spPr>
        <a:xfrm>
          <a:off x="927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114952</xdr:rowOff>
    </xdr:from>
    <xdr:ext cx="405111" cy="259045"/>
    <xdr:sp macro="" textlink="">
      <xdr:nvSpPr>
        <xdr:cNvPr id="313" name="n_1mainValue【福祉施設】&#10;有形固定資産減価償却率"/>
        <xdr:cNvSpPr txBox="1"/>
      </xdr:nvSpPr>
      <xdr:spPr>
        <a:xfrm>
          <a:off x="35820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55897</xdr:rowOff>
    </xdr:from>
    <xdr:ext cx="405111" cy="259045"/>
    <xdr:sp macro="" textlink="">
      <xdr:nvSpPr>
        <xdr:cNvPr id="314" name="n_2mainValue【福祉施設】&#10;有形固定資産減価償却率"/>
        <xdr:cNvSpPr txBox="1"/>
      </xdr:nvSpPr>
      <xdr:spPr>
        <a:xfrm>
          <a:off x="27057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168291</xdr:rowOff>
    </xdr:from>
    <xdr:ext cx="405111" cy="259045"/>
    <xdr:sp macro="" textlink="">
      <xdr:nvSpPr>
        <xdr:cNvPr id="315" name="n_3mainValue【福祉施設】&#10;有形固定資産減価償却率"/>
        <xdr:cNvSpPr txBox="1"/>
      </xdr:nvSpPr>
      <xdr:spPr>
        <a:xfrm>
          <a:off x="1816744"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170197</xdr:rowOff>
    </xdr:from>
    <xdr:ext cx="405111" cy="259045"/>
    <xdr:sp macro="" textlink="">
      <xdr:nvSpPr>
        <xdr:cNvPr id="316" name="n_4mainValue【福祉施設】&#10;有形固定資産減価償却率"/>
        <xdr:cNvSpPr txBox="1"/>
      </xdr:nvSpPr>
      <xdr:spPr>
        <a:xfrm>
          <a:off x="927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43" name="【福祉施設】&#10;一人当たり面積平均値テキスト"/>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90627</xdr:rowOff>
    </xdr:from>
    <xdr:to>
      <xdr:col>55</xdr:col>
      <xdr:colOff>50800</xdr:colOff>
      <xdr:row>78</xdr:row>
      <xdr:rowOff>20777</xdr:rowOff>
    </xdr:to>
    <xdr:sp macro="" textlink="">
      <xdr:nvSpPr>
        <xdr:cNvPr id="354" name="楕円 353"/>
        <xdr:cNvSpPr/>
      </xdr:nvSpPr>
      <xdr:spPr>
        <a:xfrm>
          <a:off x="10426700" y="132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43654</xdr:rowOff>
    </xdr:from>
    <xdr:ext cx="469744" cy="259045"/>
    <xdr:sp macro="" textlink="">
      <xdr:nvSpPr>
        <xdr:cNvPr id="355" name="【福祉施設】&#10;一人当たり面積該当値テキスト"/>
        <xdr:cNvSpPr txBox="1"/>
      </xdr:nvSpPr>
      <xdr:spPr>
        <a:xfrm>
          <a:off x="10515600" y="132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121259</xdr:rowOff>
    </xdr:from>
    <xdr:to>
      <xdr:col>50</xdr:col>
      <xdr:colOff>165100</xdr:colOff>
      <xdr:row>78</xdr:row>
      <xdr:rowOff>51409</xdr:rowOff>
    </xdr:to>
    <xdr:sp macro="" textlink="">
      <xdr:nvSpPr>
        <xdr:cNvPr id="356" name="楕円 355"/>
        <xdr:cNvSpPr/>
      </xdr:nvSpPr>
      <xdr:spPr>
        <a:xfrm>
          <a:off x="9588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141427</xdr:rowOff>
    </xdr:from>
    <xdr:to>
      <xdr:col>55</xdr:col>
      <xdr:colOff>0</xdr:colOff>
      <xdr:row>78</xdr:row>
      <xdr:rowOff>609</xdr:rowOff>
    </xdr:to>
    <xdr:cxnSp macro="">
      <xdr:nvCxnSpPr>
        <xdr:cNvPr id="357" name="直線コネクタ 356"/>
        <xdr:cNvCxnSpPr/>
      </xdr:nvCxnSpPr>
      <xdr:spPr>
        <a:xfrm flipV="1">
          <a:off x="9639300" y="13343077"/>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146405</xdr:rowOff>
    </xdr:from>
    <xdr:to>
      <xdr:col>46</xdr:col>
      <xdr:colOff>38100</xdr:colOff>
      <xdr:row>78</xdr:row>
      <xdr:rowOff>76555</xdr:rowOff>
    </xdr:to>
    <xdr:sp macro="" textlink="">
      <xdr:nvSpPr>
        <xdr:cNvPr id="358" name="楕円 357"/>
        <xdr:cNvSpPr/>
      </xdr:nvSpPr>
      <xdr:spPr>
        <a:xfrm>
          <a:off x="8699500" y="133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609</xdr:rowOff>
    </xdr:from>
    <xdr:to>
      <xdr:col>50</xdr:col>
      <xdr:colOff>114300</xdr:colOff>
      <xdr:row>78</xdr:row>
      <xdr:rowOff>25755</xdr:rowOff>
    </xdr:to>
    <xdr:cxnSp macro="">
      <xdr:nvCxnSpPr>
        <xdr:cNvPr id="359" name="直線コネクタ 358"/>
        <xdr:cNvCxnSpPr/>
      </xdr:nvCxnSpPr>
      <xdr:spPr>
        <a:xfrm flipV="1">
          <a:off x="8750300" y="1337370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10618</xdr:rowOff>
    </xdr:from>
    <xdr:to>
      <xdr:col>41</xdr:col>
      <xdr:colOff>101600</xdr:colOff>
      <xdr:row>78</xdr:row>
      <xdr:rowOff>112218</xdr:rowOff>
    </xdr:to>
    <xdr:sp macro="" textlink="">
      <xdr:nvSpPr>
        <xdr:cNvPr id="360" name="楕円 359"/>
        <xdr:cNvSpPr/>
      </xdr:nvSpPr>
      <xdr:spPr>
        <a:xfrm>
          <a:off x="7810500" y="13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25755</xdr:rowOff>
    </xdr:from>
    <xdr:to>
      <xdr:col>45</xdr:col>
      <xdr:colOff>177800</xdr:colOff>
      <xdr:row>78</xdr:row>
      <xdr:rowOff>61418</xdr:rowOff>
    </xdr:to>
    <xdr:cxnSp macro="">
      <xdr:nvCxnSpPr>
        <xdr:cNvPr id="361" name="直線コネクタ 360"/>
        <xdr:cNvCxnSpPr/>
      </xdr:nvCxnSpPr>
      <xdr:spPr>
        <a:xfrm flipV="1">
          <a:off x="7861300" y="13398855"/>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29820</xdr:rowOff>
    </xdr:from>
    <xdr:to>
      <xdr:col>36</xdr:col>
      <xdr:colOff>165100</xdr:colOff>
      <xdr:row>78</xdr:row>
      <xdr:rowOff>131420</xdr:rowOff>
    </xdr:to>
    <xdr:sp macro="" textlink="">
      <xdr:nvSpPr>
        <xdr:cNvPr id="362" name="楕円 361"/>
        <xdr:cNvSpPr/>
      </xdr:nvSpPr>
      <xdr:spPr>
        <a:xfrm>
          <a:off x="6921500" y="134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61418</xdr:rowOff>
    </xdr:from>
    <xdr:to>
      <xdr:col>41</xdr:col>
      <xdr:colOff>50800</xdr:colOff>
      <xdr:row>78</xdr:row>
      <xdr:rowOff>80620</xdr:rowOff>
    </xdr:to>
    <xdr:cxnSp macro="">
      <xdr:nvCxnSpPr>
        <xdr:cNvPr id="363" name="直線コネクタ 362"/>
        <xdr:cNvCxnSpPr/>
      </xdr:nvCxnSpPr>
      <xdr:spPr>
        <a:xfrm flipV="1">
          <a:off x="6972300" y="1343451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364" name="n_1aveValue【福祉施設】&#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365" name="n_2aveValue【福祉施設】&#10;一人当たり面積"/>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69054</xdr:rowOff>
    </xdr:from>
    <xdr:ext cx="469744" cy="259045"/>
    <xdr:sp macro="" textlink="">
      <xdr:nvSpPr>
        <xdr:cNvPr id="366" name="n_3aveValue【福祉施設】&#10;一人当たり面積"/>
        <xdr:cNvSpPr txBox="1"/>
      </xdr:nvSpPr>
      <xdr:spPr>
        <a:xfrm>
          <a:off x="7626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85513</xdr:rowOff>
    </xdr:from>
    <xdr:ext cx="469744" cy="259045"/>
    <xdr:sp macro="" textlink="">
      <xdr:nvSpPr>
        <xdr:cNvPr id="367" name="n_4aveValue【福祉施設】&#10;一人当たり面積"/>
        <xdr:cNvSpPr txBox="1"/>
      </xdr:nvSpPr>
      <xdr:spPr>
        <a:xfrm>
          <a:off x="6737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67936</xdr:rowOff>
    </xdr:from>
    <xdr:ext cx="469744" cy="259045"/>
    <xdr:sp macro="" textlink="">
      <xdr:nvSpPr>
        <xdr:cNvPr id="368" name="n_1mainValue【福祉施設】&#10;一人当たり面積"/>
        <xdr:cNvSpPr txBox="1"/>
      </xdr:nvSpPr>
      <xdr:spPr>
        <a:xfrm>
          <a:off x="9391727" y="1309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93082</xdr:rowOff>
    </xdr:from>
    <xdr:ext cx="469744" cy="259045"/>
    <xdr:sp macro="" textlink="">
      <xdr:nvSpPr>
        <xdr:cNvPr id="369" name="n_2mainValue【福祉施設】&#10;一人当たり面積"/>
        <xdr:cNvSpPr txBox="1"/>
      </xdr:nvSpPr>
      <xdr:spPr>
        <a:xfrm>
          <a:off x="8515427" y="131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128745</xdr:rowOff>
    </xdr:from>
    <xdr:ext cx="469744" cy="259045"/>
    <xdr:sp macro="" textlink="">
      <xdr:nvSpPr>
        <xdr:cNvPr id="370" name="n_3mainValue【福祉施設】&#10;一人当たり面積"/>
        <xdr:cNvSpPr txBox="1"/>
      </xdr:nvSpPr>
      <xdr:spPr>
        <a:xfrm>
          <a:off x="7626427" y="1315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147947</xdr:rowOff>
    </xdr:from>
    <xdr:ext cx="469744" cy="259045"/>
    <xdr:sp macro="" textlink="">
      <xdr:nvSpPr>
        <xdr:cNvPr id="371" name="n_4mainValue【福祉施設】&#10;一人当たり面積"/>
        <xdr:cNvSpPr txBox="1"/>
      </xdr:nvSpPr>
      <xdr:spPr>
        <a:xfrm>
          <a:off x="6737427" y="131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401" name="【市民会館】&#10;有形固定資産減価償却率平均値テキスト"/>
        <xdr:cNvSpPr txBox="1"/>
      </xdr:nvSpPr>
      <xdr:spPr>
        <a:xfrm>
          <a:off x="4673600" y="178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4" name="フローチャート: 判断 403"/>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フローチャート: 判断 404"/>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06" name="フローチャート: 判断 405"/>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xdr:rowOff>
    </xdr:from>
    <xdr:to>
      <xdr:col>24</xdr:col>
      <xdr:colOff>114300</xdr:colOff>
      <xdr:row>108</xdr:row>
      <xdr:rowOff>115570</xdr:rowOff>
    </xdr:to>
    <xdr:sp macro="" textlink="">
      <xdr:nvSpPr>
        <xdr:cNvPr id="412" name="楕円 411"/>
        <xdr:cNvSpPr/>
      </xdr:nvSpPr>
      <xdr:spPr>
        <a:xfrm>
          <a:off x="4584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100347</xdr:rowOff>
    </xdr:from>
    <xdr:ext cx="405111" cy="259045"/>
    <xdr:sp macro="" textlink="">
      <xdr:nvSpPr>
        <xdr:cNvPr id="413" name="【市民会館】&#10;有形固定資産減価償却率該当値テキスト"/>
        <xdr:cNvSpPr txBox="1"/>
      </xdr:nvSpPr>
      <xdr:spPr>
        <a:xfrm>
          <a:off x="46736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10161</xdr:rowOff>
    </xdr:from>
    <xdr:to>
      <xdr:col>20</xdr:col>
      <xdr:colOff>38100</xdr:colOff>
      <xdr:row>108</xdr:row>
      <xdr:rowOff>111761</xdr:rowOff>
    </xdr:to>
    <xdr:sp macro="" textlink="">
      <xdr:nvSpPr>
        <xdr:cNvPr id="414" name="楕円 413"/>
        <xdr:cNvSpPr/>
      </xdr:nvSpPr>
      <xdr:spPr>
        <a:xfrm>
          <a:off x="3746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60961</xdr:rowOff>
    </xdr:from>
    <xdr:to>
      <xdr:col>24</xdr:col>
      <xdr:colOff>63500</xdr:colOff>
      <xdr:row>108</xdr:row>
      <xdr:rowOff>64770</xdr:rowOff>
    </xdr:to>
    <xdr:cxnSp macro="">
      <xdr:nvCxnSpPr>
        <xdr:cNvPr id="415" name="直線コネクタ 414"/>
        <xdr:cNvCxnSpPr/>
      </xdr:nvCxnSpPr>
      <xdr:spPr>
        <a:xfrm>
          <a:off x="3797300" y="18577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416" name="楕円 415"/>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30480</xdr:rowOff>
    </xdr:from>
    <xdr:to>
      <xdr:col>19</xdr:col>
      <xdr:colOff>177800</xdr:colOff>
      <xdr:row>108</xdr:row>
      <xdr:rowOff>60961</xdr:rowOff>
    </xdr:to>
    <xdr:cxnSp macro="">
      <xdr:nvCxnSpPr>
        <xdr:cNvPr id="417" name="直線コネクタ 416"/>
        <xdr:cNvCxnSpPr/>
      </xdr:nvCxnSpPr>
      <xdr:spPr>
        <a:xfrm>
          <a:off x="2908300" y="18547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80645</xdr:rowOff>
    </xdr:from>
    <xdr:to>
      <xdr:col>10</xdr:col>
      <xdr:colOff>165100</xdr:colOff>
      <xdr:row>108</xdr:row>
      <xdr:rowOff>10795</xdr:rowOff>
    </xdr:to>
    <xdr:sp macro="" textlink="">
      <xdr:nvSpPr>
        <xdr:cNvPr id="418" name="楕円 417"/>
        <xdr:cNvSpPr/>
      </xdr:nvSpPr>
      <xdr:spPr>
        <a:xfrm>
          <a:off x="1968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131445</xdr:rowOff>
    </xdr:from>
    <xdr:to>
      <xdr:col>15</xdr:col>
      <xdr:colOff>50800</xdr:colOff>
      <xdr:row>108</xdr:row>
      <xdr:rowOff>30480</xdr:rowOff>
    </xdr:to>
    <xdr:cxnSp macro="">
      <xdr:nvCxnSpPr>
        <xdr:cNvPr id="419" name="直線コネクタ 418"/>
        <xdr:cNvCxnSpPr/>
      </xdr:nvCxnSpPr>
      <xdr:spPr>
        <a:xfrm>
          <a:off x="2019300" y="184765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17780</xdr:rowOff>
    </xdr:from>
    <xdr:to>
      <xdr:col>6</xdr:col>
      <xdr:colOff>38100</xdr:colOff>
      <xdr:row>107</xdr:row>
      <xdr:rowOff>119380</xdr:rowOff>
    </xdr:to>
    <xdr:sp macro="" textlink="">
      <xdr:nvSpPr>
        <xdr:cNvPr id="420" name="楕円 419"/>
        <xdr:cNvSpPr/>
      </xdr:nvSpPr>
      <xdr:spPr>
        <a:xfrm>
          <a:off x="107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68580</xdr:rowOff>
    </xdr:from>
    <xdr:to>
      <xdr:col>10</xdr:col>
      <xdr:colOff>114300</xdr:colOff>
      <xdr:row>107</xdr:row>
      <xdr:rowOff>131445</xdr:rowOff>
    </xdr:to>
    <xdr:cxnSp macro="">
      <xdr:nvCxnSpPr>
        <xdr:cNvPr id="421" name="直線コネクタ 420"/>
        <xdr:cNvCxnSpPr/>
      </xdr:nvCxnSpPr>
      <xdr:spPr>
        <a:xfrm>
          <a:off x="1130300" y="184137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422" name="n_1aveValue【市民会館】&#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23" name="n_2aveValue【市民会館】&#10;有形固定資産減価償却率"/>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24" name="n_3aveValue【市民会館】&#10;有形固定資産減価償却率"/>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425" name="n_4aveValue【市民会館】&#10;有形固定資産減価償却率"/>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102888</xdr:rowOff>
    </xdr:from>
    <xdr:ext cx="405111" cy="259045"/>
    <xdr:sp macro="" textlink="">
      <xdr:nvSpPr>
        <xdr:cNvPr id="426" name="n_1mainValue【市民会館】&#10;有形固定資産減価償却率"/>
        <xdr:cNvSpPr txBox="1"/>
      </xdr:nvSpPr>
      <xdr:spPr>
        <a:xfrm>
          <a:off x="35820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72407</xdr:rowOff>
    </xdr:from>
    <xdr:ext cx="405111" cy="259045"/>
    <xdr:sp macro="" textlink="">
      <xdr:nvSpPr>
        <xdr:cNvPr id="427" name="n_2mainValue【市民会館】&#10;有形固定資産減価償却率"/>
        <xdr:cNvSpPr txBox="1"/>
      </xdr:nvSpPr>
      <xdr:spPr>
        <a:xfrm>
          <a:off x="2705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1922</xdr:rowOff>
    </xdr:from>
    <xdr:ext cx="405111" cy="259045"/>
    <xdr:sp macro="" textlink="">
      <xdr:nvSpPr>
        <xdr:cNvPr id="428" name="n_3mainValue【市民会館】&#10;有形固定資産減価償却率"/>
        <xdr:cNvSpPr txBox="1"/>
      </xdr:nvSpPr>
      <xdr:spPr>
        <a:xfrm>
          <a:off x="1816744"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110507</xdr:rowOff>
    </xdr:from>
    <xdr:ext cx="405111" cy="259045"/>
    <xdr:sp macro="" textlink="">
      <xdr:nvSpPr>
        <xdr:cNvPr id="429" name="n_4mainValue【市民会館】&#10;有形固定資産減価償却率"/>
        <xdr:cNvSpPr txBox="1"/>
      </xdr:nvSpPr>
      <xdr:spPr>
        <a:xfrm>
          <a:off x="927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53" name="直線コネクタ 452"/>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4"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5" name="直線コネクタ 454"/>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56" name="【市民会館】&#10;一人当たり面積最大値テキスト"/>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57" name="直線コネクタ 456"/>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59707</xdr:rowOff>
    </xdr:from>
    <xdr:ext cx="469744" cy="259045"/>
    <xdr:sp macro="" textlink="">
      <xdr:nvSpPr>
        <xdr:cNvPr id="458" name="【市民会館】&#10;一人当たり面積平均値テキスト"/>
        <xdr:cNvSpPr txBox="1"/>
      </xdr:nvSpPr>
      <xdr:spPr>
        <a:xfrm>
          <a:off x="10515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59" name="フローチャート: 判断 458"/>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60" name="フローチャート: 判断 459"/>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61" name="フローチャート: 判断 460"/>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62" name="フローチャート: 判断 461"/>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63" name="フローチャート: 判断 462"/>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118111</xdr:rowOff>
    </xdr:from>
    <xdr:to>
      <xdr:col>55</xdr:col>
      <xdr:colOff>50800</xdr:colOff>
      <xdr:row>101</xdr:row>
      <xdr:rowOff>48261</xdr:rowOff>
    </xdr:to>
    <xdr:sp macro="" textlink="">
      <xdr:nvSpPr>
        <xdr:cNvPr id="469" name="楕円 468"/>
        <xdr:cNvSpPr/>
      </xdr:nvSpPr>
      <xdr:spPr>
        <a:xfrm>
          <a:off x="10426700" y="172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140988</xdr:rowOff>
    </xdr:from>
    <xdr:ext cx="469744" cy="259045"/>
    <xdr:sp macro="" textlink="">
      <xdr:nvSpPr>
        <xdr:cNvPr id="470" name="【市民会館】&#10;一人当たり面積該当値テキスト"/>
        <xdr:cNvSpPr txBox="1"/>
      </xdr:nvSpPr>
      <xdr:spPr>
        <a:xfrm>
          <a:off x="10515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146050</xdr:rowOff>
    </xdr:from>
    <xdr:to>
      <xdr:col>50</xdr:col>
      <xdr:colOff>165100</xdr:colOff>
      <xdr:row>101</xdr:row>
      <xdr:rowOff>76200</xdr:rowOff>
    </xdr:to>
    <xdr:sp macro="" textlink="">
      <xdr:nvSpPr>
        <xdr:cNvPr id="471" name="楕円 470"/>
        <xdr:cNvSpPr/>
      </xdr:nvSpPr>
      <xdr:spPr>
        <a:xfrm>
          <a:off x="9588500" y="172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168911</xdr:rowOff>
    </xdr:from>
    <xdr:to>
      <xdr:col>55</xdr:col>
      <xdr:colOff>0</xdr:colOff>
      <xdr:row>101</xdr:row>
      <xdr:rowOff>25400</xdr:rowOff>
    </xdr:to>
    <xdr:cxnSp macro="">
      <xdr:nvCxnSpPr>
        <xdr:cNvPr id="472" name="直線コネクタ 471"/>
        <xdr:cNvCxnSpPr/>
      </xdr:nvCxnSpPr>
      <xdr:spPr>
        <a:xfrm flipV="1">
          <a:off x="9639300" y="173139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170180</xdr:rowOff>
    </xdr:from>
    <xdr:to>
      <xdr:col>46</xdr:col>
      <xdr:colOff>38100</xdr:colOff>
      <xdr:row>101</xdr:row>
      <xdr:rowOff>100330</xdr:rowOff>
    </xdr:to>
    <xdr:sp macro="" textlink="">
      <xdr:nvSpPr>
        <xdr:cNvPr id="473" name="楕円 472"/>
        <xdr:cNvSpPr/>
      </xdr:nvSpPr>
      <xdr:spPr>
        <a:xfrm>
          <a:off x="8699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25400</xdr:rowOff>
    </xdr:from>
    <xdr:to>
      <xdr:col>50</xdr:col>
      <xdr:colOff>114300</xdr:colOff>
      <xdr:row>101</xdr:row>
      <xdr:rowOff>49530</xdr:rowOff>
    </xdr:to>
    <xdr:cxnSp macro="">
      <xdr:nvCxnSpPr>
        <xdr:cNvPr id="474" name="直線コネクタ 473"/>
        <xdr:cNvCxnSpPr/>
      </xdr:nvCxnSpPr>
      <xdr:spPr>
        <a:xfrm flipV="1">
          <a:off x="8750300" y="173418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27939</xdr:rowOff>
    </xdr:from>
    <xdr:to>
      <xdr:col>41</xdr:col>
      <xdr:colOff>101600</xdr:colOff>
      <xdr:row>106</xdr:row>
      <xdr:rowOff>129539</xdr:rowOff>
    </xdr:to>
    <xdr:sp macro="" textlink="">
      <xdr:nvSpPr>
        <xdr:cNvPr id="475" name="楕円 474"/>
        <xdr:cNvSpPr/>
      </xdr:nvSpPr>
      <xdr:spPr>
        <a:xfrm>
          <a:off x="7810500" y="182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49530</xdr:rowOff>
    </xdr:from>
    <xdr:to>
      <xdr:col>45</xdr:col>
      <xdr:colOff>177800</xdr:colOff>
      <xdr:row>106</xdr:row>
      <xdr:rowOff>78739</xdr:rowOff>
    </xdr:to>
    <xdr:cxnSp macro="">
      <xdr:nvCxnSpPr>
        <xdr:cNvPr id="476" name="直線コネクタ 475"/>
        <xdr:cNvCxnSpPr/>
      </xdr:nvCxnSpPr>
      <xdr:spPr>
        <a:xfrm flipV="1">
          <a:off x="7861300" y="17365980"/>
          <a:ext cx="889000" cy="88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34289</xdr:rowOff>
    </xdr:from>
    <xdr:to>
      <xdr:col>36</xdr:col>
      <xdr:colOff>165100</xdr:colOff>
      <xdr:row>106</xdr:row>
      <xdr:rowOff>135889</xdr:rowOff>
    </xdr:to>
    <xdr:sp macro="" textlink="">
      <xdr:nvSpPr>
        <xdr:cNvPr id="477" name="楕円 476"/>
        <xdr:cNvSpPr/>
      </xdr:nvSpPr>
      <xdr:spPr>
        <a:xfrm>
          <a:off x="69215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78739</xdr:rowOff>
    </xdr:from>
    <xdr:to>
      <xdr:col>41</xdr:col>
      <xdr:colOff>50800</xdr:colOff>
      <xdr:row>106</xdr:row>
      <xdr:rowOff>85089</xdr:rowOff>
    </xdr:to>
    <xdr:cxnSp macro="">
      <xdr:nvCxnSpPr>
        <xdr:cNvPr id="478" name="直線コネクタ 477"/>
        <xdr:cNvCxnSpPr/>
      </xdr:nvCxnSpPr>
      <xdr:spPr>
        <a:xfrm flipV="1">
          <a:off x="6972300" y="182524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79" name="n_1aveValue【市民会館】&#10;一人当たり面積"/>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111777</xdr:rowOff>
    </xdr:from>
    <xdr:ext cx="469744" cy="259045"/>
    <xdr:sp macro="" textlink="">
      <xdr:nvSpPr>
        <xdr:cNvPr id="480" name="n_2aveValue【市民会館】&#10;一人当たり面積"/>
        <xdr:cNvSpPr txBox="1"/>
      </xdr:nvSpPr>
      <xdr:spPr>
        <a:xfrm>
          <a:off x="8515427"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481" name="n_3aveValue【市民会館】&#10;一人当たり面積"/>
        <xdr:cNvSpPr txBox="1"/>
      </xdr:nvSpPr>
      <xdr:spPr>
        <a:xfrm>
          <a:off x="76264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482" name="n_4aveValue【市民会館】&#10;一人当たり面積"/>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92727</xdr:rowOff>
    </xdr:from>
    <xdr:ext cx="469744" cy="259045"/>
    <xdr:sp macro="" textlink="">
      <xdr:nvSpPr>
        <xdr:cNvPr id="483" name="n_1mainValue【市民会館】&#10;一人当たり面積"/>
        <xdr:cNvSpPr txBox="1"/>
      </xdr:nvSpPr>
      <xdr:spPr>
        <a:xfrm>
          <a:off x="9391727"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116857</xdr:rowOff>
    </xdr:from>
    <xdr:ext cx="469744" cy="259045"/>
    <xdr:sp macro="" textlink="">
      <xdr:nvSpPr>
        <xdr:cNvPr id="484" name="n_2mainValue【市民会館】&#10;一人当たり面積"/>
        <xdr:cNvSpPr txBox="1"/>
      </xdr:nvSpPr>
      <xdr:spPr>
        <a:xfrm>
          <a:off x="8515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120666</xdr:rowOff>
    </xdr:from>
    <xdr:ext cx="469744" cy="259045"/>
    <xdr:sp macro="" textlink="">
      <xdr:nvSpPr>
        <xdr:cNvPr id="485" name="n_3mainValue【市民会館】&#10;一人当たり面積"/>
        <xdr:cNvSpPr txBox="1"/>
      </xdr:nvSpPr>
      <xdr:spPr>
        <a:xfrm>
          <a:off x="7626427" y="182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127016</xdr:rowOff>
    </xdr:from>
    <xdr:ext cx="469744" cy="259045"/>
    <xdr:sp macro="" textlink="">
      <xdr:nvSpPr>
        <xdr:cNvPr id="486" name="n_4mainValue【市民会館】&#10;一人当たり面積"/>
        <xdr:cNvSpPr txBox="1"/>
      </xdr:nvSpPr>
      <xdr:spPr>
        <a:xfrm>
          <a:off x="6737427" y="183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4" name="直線コネクタ 543"/>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7"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8" name="直線コネクタ 547"/>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549"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0" name="フローチャート: 判断 549"/>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1" name="フローチャート: 判断 550"/>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2" name="フローチャート: 判断 551"/>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3" name="フローチャート: 判断 552"/>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4" name="フローチャート: 判断 553"/>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78739</xdr:rowOff>
    </xdr:from>
    <xdr:to>
      <xdr:col>85</xdr:col>
      <xdr:colOff>177800</xdr:colOff>
      <xdr:row>87</xdr:row>
      <xdr:rowOff>8889</xdr:rowOff>
    </xdr:to>
    <xdr:sp macro="" textlink="">
      <xdr:nvSpPr>
        <xdr:cNvPr id="560" name="楕円 559"/>
        <xdr:cNvSpPr/>
      </xdr:nvSpPr>
      <xdr:spPr>
        <a:xfrm>
          <a:off x="16268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165116</xdr:rowOff>
    </xdr:from>
    <xdr:ext cx="405111" cy="259045"/>
    <xdr:sp macro="" textlink="">
      <xdr:nvSpPr>
        <xdr:cNvPr id="561" name="【消防施設】&#10;有形固定資産減価償却率該当値テキスト"/>
        <xdr:cNvSpPr txBox="1"/>
      </xdr:nvSpPr>
      <xdr:spPr>
        <a:xfrm>
          <a:off x="16357600" y="1473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75474</xdr:rowOff>
    </xdr:from>
    <xdr:to>
      <xdr:col>81</xdr:col>
      <xdr:colOff>101600</xdr:colOff>
      <xdr:row>87</xdr:row>
      <xdr:rowOff>5624</xdr:rowOff>
    </xdr:to>
    <xdr:sp macro="" textlink="">
      <xdr:nvSpPr>
        <xdr:cNvPr id="562" name="楕円 561"/>
        <xdr:cNvSpPr/>
      </xdr:nvSpPr>
      <xdr:spPr>
        <a:xfrm>
          <a:off x="15430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126274</xdr:rowOff>
    </xdr:from>
    <xdr:to>
      <xdr:col>85</xdr:col>
      <xdr:colOff>127000</xdr:colOff>
      <xdr:row>86</xdr:row>
      <xdr:rowOff>129539</xdr:rowOff>
    </xdr:to>
    <xdr:cxnSp macro="">
      <xdr:nvCxnSpPr>
        <xdr:cNvPr id="563" name="直線コネクタ 562"/>
        <xdr:cNvCxnSpPr/>
      </xdr:nvCxnSpPr>
      <xdr:spPr>
        <a:xfrm>
          <a:off x="15481300" y="148709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72208</xdr:rowOff>
    </xdr:from>
    <xdr:to>
      <xdr:col>76</xdr:col>
      <xdr:colOff>165100</xdr:colOff>
      <xdr:row>87</xdr:row>
      <xdr:rowOff>2358</xdr:rowOff>
    </xdr:to>
    <xdr:sp macro="" textlink="">
      <xdr:nvSpPr>
        <xdr:cNvPr id="564" name="楕円 563"/>
        <xdr:cNvSpPr/>
      </xdr:nvSpPr>
      <xdr:spPr>
        <a:xfrm>
          <a:off x="14541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123008</xdr:rowOff>
    </xdr:from>
    <xdr:to>
      <xdr:col>81</xdr:col>
      <xdr:colOff>50800</xdr:colOff>
      <xdr:row>86</xdr:row>
      <xdr:rowOff>126274</xdr:rowOff>
    </xdr:to>
    <xdr:cxnSp macro="">
      <xdr:nvCxnSpPr>
        <xdr:cNvPr id="565" name="直線コネクタ 564"/>
        <xdr:cNvCxnSpPr/>
      </xdr:nvCxnSpPr>
      <xdr:spPr>
        <a:xfrm>
          <a:off x="14592300" y="14867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67311</xdr:rowOff>
    </xdr:from>
    <xdr:to>
      <xdr:col>72</xdr:col>
      <xdr:colOff>38100</xdr:colOff>
      <xdr:row>86</xdr:row>
      <xdr:rowOff>168911</xdr:rowOff>
    </xdr:to>
    <xdr:sp macro="" textlink="">
      <xdr:nvSpPr>
        <xdr:cNvPr id="566" name="楕円 565"/>
        <xdr:cNvSpPr/>
      </xdr:nvSpPr>
      <xdr:spPr>
        <a:xfrm>
          <a:off x="13652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118111</xdr:rowOff>
    </xdr:from>
    <xdr:to>
      <xdr:col>76</xdr:col>
      <xdr:colOff>114300</xdr:colOff>
      <xdr:row>86</xdr:row>
      <xdr:rowOff>123008</xdr:rowOff>
    </xdr:to>
    <xdr:cxnSp macro="">
      <xdr:nvCxnSpPr>
        <xdr:cNvPr id="567" name="直線コネクタ 566"/>
        <xdr:cNvCxnSpPr/>
      </xdr:nvCxnSpPr>
      <xdr:spPr>
        <a:xfrm>
          <a:off x="13703300" y="148628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62412</xdr:rowOff>
    </xdr:from>
    <xdr:to>
      <xdr:col>67</xdr:col>
      <xdr:colOff>101600</xdr:colOff>
      <xdr:row>86</xdr:row>
      <xdr:rowOff>164012</xdr:rowOff>
    </xdr:to>
    <xdr:sp macro="" textlink="">
      <xdr:nvSpPr>
        <xdr:cNvPr id="568" name="楕円 567"/>
        <xdr:cNvSpPr/>
      </xdr:nvSpPr>
      <xdr:spPr>
        <a:xfrm>
          <a:off x="12763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113212</xdr:rowOff>
    </xdr:from>
    <xdr:to>
      <xdr:col>71</xdr:col>
      <xdr:colOff>177800</xdr:colOff>
      <xdr:row>86</xdr:row>
      <xdr:rowOff>118111</xdr:rowOff>
    </xdr:to>
    <xdr:cxnSp macro="">
      <xdr:nvCxnSpPr>
        <xdr:cNvPr id="569" name="直線コネクタ 568"/>
        <xdr:cNvCxnSpPr/>
      </xdr:nvCxnSpPr>
      <xdr:spPr>
        <a:xfrm>
          <a:off x="12814300" y="148579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0"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1" name="n_2aveValue【消防施設】&#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572" name="n_3aveValue【消防施設】&#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573"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168201</xdr:rowOff>
    </xdr:from>
    <xdr:ext cx="405111" cy="259045"/>
    <xdr:sp macro="" textlink="">
      <xdr:nvSpPr>
        <xdr:cNvPr id="574" name="n_1mainValue【消防施設】&#10;有形固定資産減価償却率"/>
        <xdr:cNvSpPr txBox="1"/>
      </xdr:nvSpPr>
      <xdr:spPr>
        <a:xfrm>
          <a:off x="152660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164935</xdr:rowOff>
    </xdr:from>
    <xdr:ext cx="405111" cy="259045"/>
    <xdr:sp macro="" textlink="">
      <xdr:nvSpPr>
        <xdr:cNvPr id="575" name="n_2mainValue【消防施設】&#10;有形固定資産減価償却率"/>
        <xdr:cNvSpPr txBox="1"/>
      </xdr:nvSpPr>
      <xdr:spPr>
        <a:xfrm>
          <a:off x="14389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160038</xdr:rowOff>
    </xdr:from>
    <xdr:ext cx="405111" cy="259045"/>
    <xdr:sp macro="" textlink="">
      <xdr:nvSpPr>
        <xdr:cNvPr id="576" name="n_3mainValue【消防施設】&#10;有形固定資産減価償却率"/>
        <xdr:cNvSpPr txBox="1"/>
      </xdr:nvSpPr>
      <xdr:spPr>
        <a:xfrm>
          <a:off x="13500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155139</xdr:rowOff>
    </xdr:from>
    <xdr:ext cx="405111" cy="259045"/>
    <xdr:sp macro="" textlink="">
      <xdr:nvSpPr>
        <xdr:cNvPr id="577" name="n_4mainValue【消防施設】&#10;有形固定資産減価償却率"/>
        <xdr:cNvSpPr txBox="1"/>
      </xdr:nvSpPr>
      <xdr:spPr>
        <a:xfrm>
          <a:off x="12611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3" name="直線コネクタ 602"/>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4"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5" name="直線コネクタ 604"/>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6"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7" name="直線コネクタ 606"/>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08"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9" name="フローチャート: 判断 608"/>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0" name="フローチャート: 判断 609"/>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11" name="フローチャート: 判断 610"/>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12" name="フローチャート: 判断 611"/>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3" name="フローチャート: 判断 612"/>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619" name="楕円 618"/>
        <xdr:cNvSpPr/>
      </xdr:nvSpPr>
      <xdr:spPr>
        <a:xfrm>
          <a:off x="22110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99803</xdr:rowOff>
    </xdr:from>
    <xdr:ext cx="469744" cy="259045"/>
    <xdr:sp macro="" textlink="">
      <xdr:nvSpPr>
        <xdr:cNvPr id="620" name="【消防施設】&#10;一人当たり面積該当値テキスト"/>
        <xdr:cNvSpPr txBox="1"/>
      </xdr:nvSpPr>
      <xdr:spPr>
        <a:xfrm>
          <a:off x="22199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15602</xdr:rowOff>
    </xdr:from>
    <xdr:to>
      <xdr:col>112</xdr:col>
      <xdr:colOff>38100</xdr:colOff>
      <xdr:row>86</xdr:row>
      <xdr:rowOff>117202</xdr:rowOff>
    </xdr:to>
    <xdr:sp macro="" textlink="">
      <xdr:nvSpPr>
        <xdr:cNvPr id="621" name="楕円 620"/>
        <xdr:cNvSpPr/>
      </xdr:nvSpPr>
      <xdr:spPr>
        <a:xfrm>
          <a:off x="21272500" y="147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66402</xdr:rowOff>
    </xdr:to>
    <xdr:cxnSp macro="">
      <xdr:nvCxnSpPr>
        <xdr:cNvPr id="622" name="直線コネクタ 621"/>
        <xdr:cNvCxnSpPr/>
      </xdr:nvCxnSpPr>
      <xdr:spPr>
        <a:xfrm flipV="1">
          <a:off x="21323300" y="1480892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16692</xdr:rowOff>
    </xdr:from>
    <xdr:to>
      <xdr:col>107</xdr:col>
      <xdr:colOff>101600</xdr:colOff>
      <xdr:row>86</xdr:row>
      <xdr:rowOff>118292</xdr:rowOff>
    </xdr:to>
    <xdr:sp macro="" textlink="">
      <xdr:nvSpPr>
        <xdr:cNvPr id="623" name="楕円 622"/>
        <xdr:cNvSpPr/>
      </xdr:nvSpPr>
      <xdr:spPr>
        <a:xfrm>
          <a:off x="2038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66402</xdr:rowOff>
    </xdr:from>
    <xdr:to>
      <xdr:col>111</xdr:col>
      <xdr:colOff>177800</xdr:colOff>
      <xdr:row>86</xdr:row>
      <xdr:rowOff>67492</xdr:rowOff>
    </xdr:to>
    <xdr:cxnSp macro="">
      <xdr:nvCxnSpPr>
        <xdr:cNvPr id="624" name="直線コネクタ 623"/>
        <xdr:cNvCxnSpPr/>
      </xdr:nvCxnSpPr>
      <xdr:spPr>
        <a:xfrm flipV="1">
          <a:off x="20434300" y="148111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625" name="楕円 624"/>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67492</xdr:rowOff>
    </xdr:from>
    <xdr:to>
      <xdr:col>107</xdr:col>
      <xdr:colOff>50800</xdr:colOff>
      <xdr:row>86</xdr:row>
      <xdr:rowOff>70757</xdr:rowOff>
    </xdr:to>
    <xdr:cxnSp macro="">
      <xdr:nvCxnSpPr>
        <xdr:cNvPr id="626" name="直線コネクタ 625"/>
        <xdr:cNvCxnSpPr/>
      </xdr:nvCxnSpPr>
      <xdr:spPr>
        <a:xfrm flipV="1">
          <a:off x="19545300" y="1481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21045</xdr:rowOff>
    </xdr:from>
    <xdr:to>
      <xdr:col>98</xdr:col>
      <xdr:colOff>38100</xdr:colOff>
      <xdr:row>86</xdr:row>
      <xdr:rowOff>122645</xdr:rowOff>
    </xdr:to>
    <xdr:sp macro="" textlink="">
      <xdr:nvSpPr>
        <xdr:cNvPr id="627" name="楕円 626"/>
        <xdr:cNvSpPr/>
      </xdr:nvSpPr>
      <xdr:spPr>
        <a:xfrm>
          <a:off x="186055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71845</xdr:rowOff>
    </xdr:to>
    <xdr:cxnSp macro="">
      <xdr:nvCxnSpPr>
        <xdr:cNvPr id="628" name="直線コネクタ 627"/>
        <xdr:cNvCxnSpPr/>
      </xdr:nvCxnSpPr>
      <xdr:spPr>
        <a:xfrm flipV="1">
          <a:off x="18656300" y="148154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629"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630"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631"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632"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108329</xdr:rowOff>
    </xdr:from>
    <xdr:ext cx="469744" cy="259045"/>
    <xdr:sp macro="" textlink="">
      <xdr:nvSpPr>
        <xdr:cNvPr id="633" name="n_1mainValue【消防施設】&#10;一人当たり面積"/>
        <xdr:cNvSpPr txBox="1"/>
      </xdr:nvSpPr>
      <xdr:spPr>
        <a:xfrm>
          <a:off x="210757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109419</xdr:rowOff>
    </xdr:from>
    <xdr:ext cx="469744" cy="259045"/>
    <xdr:sp macro="" textlink="">
      <xdr:nvSpPr>
        <xdr:cNvPr id="634" name="n_2mainValue【消防施設】&#10;一人当たり面積"/>
        <xdr:cNvSpPr txBox="1"/>
      </xdr:nvSpPr>
      <xdr:spPr>
        <a:xfrm>
          <a:off x="20199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635" name="n_3mainValue【消防施設】&#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113772</xdr:rowOff>
    </xdr:from>
    <xdr:ext cx="469744" cy="259045"/>
    <xdr:sp macro="" textlink="">
      <xdr:nvSpPr>
        <xdr:cNvPr id="636" name="n_4mainValue【消防施設】&#10;一人当たり面積"/>
        <xdr:cNvSpPr txBox="1"/>
      </xdr:nvSpPr>
      <xdr:spPr>
        <a:xfrm>
          <a:off x="18421427"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2" name="直線コネクタ 661"/>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5"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6" name="直線コネクタ 665"/>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7"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8" name="フローチャート: 判断 66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9" name="フローチャート: 判断 66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0" name="フローチャート: 判断 669"/>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1" name="フローチャート: 判断 670"/>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2" name="フローチャート: 判断 671"/>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678" name="楕円 677"/>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679" name="【庁舎】&#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680" name="楕円 679"/>
        <xdr:cNvSpPr/>
      </xdr:nvSpPr>
      <xdr:spPr>
        <a:xfrm>
          <a:off x="15430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115388</xdr:rowOff>
    </xdr:to>
    <xdr:cxnSp macro="">
      <xdr:nvCxnSpPr>
        <xdr:cNvPr id="681" name="直線コネクタ 680"/>
        <xdr:cNvCxnSpPr/>
      </xdr:nvCxnSpPr>
      <xdr:spPr>
        <a:xfrm>
          <a:off x="15481300" y="1826459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682" name="楕円 681"/>
        <xdr:cNvSpPr/>
      </xdr:nvSpPr>
      <xdr:spPr>
        <a:xfrm>
          <a:off x="14541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106</xdr:row>
      <xdr:rowOff>90895</xdr:rowOff>
    </xdr:to>
    <xdr:cxnSp macro="">
      <xdr:nvCxnSpPr>
        <xdr:cNvPr id="683" name="直線コネクタ 682"/>
        <xdr:cNvCxnSpPr/>
      </xdr:nvCxnSpPr>
      <xdr:spPr>
        <a:xfrm>
          <a:off x="14592300" y="182352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684" name="楕円 683"/>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107</xdr:row>
      <xdr:rowOff>10886</xdr:rowOff>
    </xdr:to>
    <xdr:cxnSp macro="">
      <xdr:nvCxnSpPr>
        <xdr:cNvPr id="685" name="直線コネクタ 684"/>
        <xdr:cNvCxnSpPr/>
      </xdr:nvCxnSpPr>
      <xdr:spPr>
        <a:xfrm flipV="1">
          <a:off x="13703300" y="18235205"/>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686" name="楕円 685"/>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10886</xdr:rowOff>
    </xdr:to>
    <xdr:cxnSp macro="">
      <xdr:nvCxnSpPr>
        <xdr:cNvPr id="687" name="直線コネクタ 686"/>
        <xdr:cNvCxnSpPr/>
      </xdr:nvCxnSpPr>
      <xdr:spPr>
        <a:xfrm>
          <a:off x="12814300" y="183380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9"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90"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1"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692" name="n_1mainValue【庁舎】&#10;有形固定資産減価償却率"/>
        <xdr:cNvSpPr txBox="1"/>
      </xdr:nvSpPr>
      <xdr:spPr>
        <a:xfrm>
          <a:off x="15266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103432</xdr:rowOff>
    </xdr:from>
    <xdr:ext cx="405111" cy="259045"/>
    <xdr:sp macro="" textlink="">
      <xdr:nvSpPr>
        <xdr:cNvPr id="693" name="n_2mainValue【庁舎】&#10;有形固定資産減価償却率"/>
        <xdr:cNvSpPr txBox="1"/>
      </xdr:nvSpPr>
      <xdr:spPr>
        <a:xfrm>
          <a:off x="14389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694" name="n_3mainValue【庁舎】&#10;有形固定資産減価償却率"/>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695" name="n_4mainValue【庁舎】&#10;有形固定資産減価償却率"/>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7" name="直線コネクタ 716"/>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8"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9" name="直線コネクタ 718"/>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20"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21" name="直線コネクタ 720"/>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22" name="【庁舎】&#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3" name="フローチャート: 判断 72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4" name="フローチャート: 判断 723"/>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5" name="フローチャート: 判断 724"/>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6" name="フローチャート: 判断 725"/>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7" name="フローチャート: 判断 726"/>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31801</xdr:rowOff>
    </xdr:from>
    <xdr:to>
      <xdr:col>116</xdr:col>
      <xdr:colOff>114300</xdr:colOff>
      <xdr:row>104</xdr:row>
      <xdr:rowOff>133401</xdr:rowOff>
    </xdr:to>
    <xdr:sp macro="" textlink="">
      <xdr:nvSpPr>
        <xdr:cNvPr id="733" name="楕円 732"/>
        <xdr:cNvSpPr/>
      </xdr:nvSpPr>
      <xdr:spPr>
        <a:xfrm>
          <a:off x="22110700" y="178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54678</xdr:rowOff>
    </xdr:from>
    <xdr:ext cx="469744" cy="259045"/>
    <xdr:sp macro="" textlink="">
      <xdr:nvSpPr>
        <xdr:cNvPr id="734" name="【庁舎】&#10;一人当たり面積該当値テキスト"/>
        <xdr:cNvSpPr txBox="1"/>
      </xdr:nvSpPr>
      <xdr:spPr>
        <a:xfrm>
          <a:off x="22199600" y="177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45974</xdr:rowOff>
    </xdr:from>
    <xdr:to>
      <xdr:col>112</xdr:col>
      <xdr:colOff>38100</xdr:colOff>
      <xdr:row>104</xdr:row>
      <xdr:rowOff>147574</xdr:rowOff>
    </xdr:to>
    <xdr:sp macro="" textlink="">
      <xdr:nvSpPr>
        <xdr:cNvPr id="735" name="楕円 734"/>
        <xdr:cNvSpPr/>
      </xdr:nvSpPr>
      <xdr:spPr>
        <a:xfrm>
          <a:off x="21272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82601</xdr:rowOff>
    </xdr:from>
    <xdr:to>
      <xdr:col>116</xdr:col>
      <xdr:colOff>63500</xdr:colOff>
      <xdr:row>104</xdr:row>
      <xdr:rowOff>96774</xdr:rowOff>
    </xdr:to>
    <xdr:cxnSp macro="">
      <xdr:nvCxnSpPr>
        <xdr:cNvPr id="736" name="直線コネクタ 735"/>
        <xdr:cNvCxnSpPr/>
      </xdr:nvCxnSpPr>
      <xdr:spPr>
        <a:xfrm flipV="1">
          <a:off x="21323300" y="1791340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57862</xdr:rowOff>
    </xdr:from>
    <xdr:to>
      <xdr:col>107</xdr:col>
      <xdr:colOff>101600</xdr:colOff>
      <xdr:row>104</xdr:row>
      <xdr:rowOff>159462</xdr:rowOff>
    </xdr:to>
    <xdr:sp macro="" textlink="">
      <xdr:nvSpPr>
        <xdr:cNvPr id="737" name="楕円 736"/>
        <xdr:cNvSpPr/>
      </xdr:nvSpPr>
      <xdr:spPr>
        <a:xfrm>
          <a:off x="20383500" y="178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96774</xdr:rowOff>
    </xdr:from>
    <xdr:to>
      <xdr:col>111</xdr:col>
      <xdr:colOff>177800</xdr:colOff>
      <xdr:row>104</xdr:row>
      <xdr:rowOff>108662</xdr:rowOff>
    </xdr:to>
    <xdr:cxnSp macro="">
      <xdr:nvCxnSpPr>
        <xdr:cNvPr id="738" name="直線コネクタ 737"/>
        <xdr:cNvCxnSpPr/>
      </xdr:nvCxnSpPr>
      <xdr:spPr>
        <a:xfrm flipV="1">
          <a:off x="20434300" y="1792757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74777</xdr:rowOff>
    </xdr:from>
    <xdr:to>
      <xdr:col>102</xdr:col>
      <xdr:colOff>165100</xdr:colOff>
      <xdr:row>105</xdr:row>
      <xdr:rowOff>4927</xdr:rowOff>
    </xdr:to>
    <xdr:sp macro="" textlink="">
      <xdr:nvSpPr>
        <xdr:cNvPr id="739" name="楕円 738"/>
        <xdr:cNvSpPr/>
      </xdr:nvSpPr>
      <xdr:spPr>
        <a:xfrm>
          <a:off x="19494500" y="179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108662</xdr:rowOff>
    </xdr:from>
    <xdr:to>
      <xdr:col>107</xdr:col>
      <xdr:colOff>50800</xdr:colOff>
      <xdr:row>104</xdr:row>
      <xdr:rowOff>125577</xdr:rowOff>
    </xdr:to>
    <xdr:cxnSp macro="">
      <xdr:nvCxnSpPr>
        <xdr:cNvPr id="740" name="直線コネクタ 739"/>
        <xdr:cNvCxnSpPr/>
      </xdr:nvCxnSpPr>
      <xdr:spPr>
        <a:xfrm flipV="1">
          <a:off x="19545300" y="17939462"/>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83922</xdr:rowOff>
    </xdr:from>
    <xdr:to>
      <xdr:col>98</xdr:col>
      <xdr:colOff>38100</xdr:colOff>
      <xdr:row>105</xdr:row>
      <xdr:rowOff>14072</xdr:rowOff>
    </xdr:to>
    <xdr:sp macro="" textlink="">
      <xdr:nvSpPr>
        <xdr:cNvPr id="741" name="楕円 740"/>
        <xdr:cNvSpPr/>
      </xdr:nvSpPr>
      <xdr:spPr>
        <a:xfrm>
          <a:off x="18605500" y="179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125577</xdr:rowOff>
    </xdr:from>
    <xdr:to>
      <xdr:col>102</xdr:col>
      <xdr:colOff>114300</xdr:colOff>
      <xdr:row>104</xdr:row>
      <xdr:rowOff>134722</xdr:rowOff>
    </xdr:to>
    <xdr:cxnSp macro="">
      <xdr:nvCxnSpPr>
        <xdr:cNvPr id="742" name="直線コネクタ 741"/>
        <xdr:cNvCxnSpPr/>
      </xdr:nvCxnSpPr>
      <xdr:spPr>
        <a:xfrm flipV="1">
          <a:off x="18656300" y="1795637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743" name="n_1ave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744" name="n_2aveValue【庁舎】&#10;一人当たり面積"/>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745" name="n_3aveValue【庁舎】&#10;一人当たり面積"/>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746" name="n_4aveValue【庁舎】&#10;一人当たり面積"/>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164101</xdr:rowOff>
    </xdr:from>
    <xdr:ext cx="469744" cy="259045"/>
    <xdr:sp macro="" textlink="">
      <xdr:nvSpPr>
        <xdr:cNvPr id="747" name="n_1mainValue【庁舎】&#10;一人当たり面積"/>
        <xdr:cNvSpPr txBox="1"/>
      </xdr:nvSpPr>
      <xdr:spPr>
        <a:xfrm>
          <a:off x="210757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4539</xdr:rowOff>
    </xdr:from>
    <xdr:ext cx="469744" cy="259045"/>
    <xdr:sp macro="" textlink="">
      <xdr:nvSpPr>
        <xdr:cNvPr id="748" name="n_2mainValue【庁舎】&#10;一人当たり面積"/>
        <xdr:cNvSpPr txBox="1"/>
      </xdr:nvSpPr>
      <xdr:spPr>
        <a:xfrm>
          <a:off x="20199427" y="176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21454</xdr:rowOff>
    </xdr:from>
    <xdr:ext cx="469744" cy="259045"/>
    <xdr:sp macro="" textlink="">
      <xdr:nvSpPr>
        <xdr:cNvPr id="749" name="n_3mainValue【庁舎】&#10;一人当たり面積"/>
        <xdr:cNvSpPr txBox="1"/>
      </xdr:nvSpPr>
      <xdr:spPr>
        <a:xfrm>
          <a:off x="19310427" y="176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30599</xdr:rowOff>
    </xdr:from>
    <xdr:ext cx="469744" cy="259045"/>
    <xdr:sp macro="" textlink="">
      <xdr:nvSpPr>
        <xdr:cNvPr id="750" name="n_4mainValue【庁舎】&#10;一人当たり面積"/>
        <xdr:cNvSpPr txBox="1"/>
      </xdr:nvSpPr>
      <xdr:spPr>
        <a:xfrm>
          <a:off x="18421427" y="1768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類似団体の比率と比べ高い数値となっているものが多くなっている為、維持改修費用の増加が予想される。</a:t>
          </a:r>
        </a:p>
        <a:p>
          <a:r>
            <a:rPr kumimoji="1" lang="ja-JP" altLang="en-US" sz="1300">
              <a:latin typeface="ＭＳ Ｐゴシック" panose="020B0600070205080204" pitchFamily="50" charset="-128"/>
              <a:ea typeface="ＭＳ Ｐゴシック" panose="020B0600070205080204" pitchFamily="50" charset="-128"/>
            </a:rPr>
            <a:t>図書館については今後建替えまたは改修予定である。</a:t>
          </a:r>
        </a:p>
        <a:p>
          <a:r>
            <a:rPr kumimoji="1" lang="ja-JP" altLang="en-US" sz="1300">
              <a:latin typeface="ＭＳ Ｐゴシック" panose="020B0600070205080204" pitchFamily="50" charset="-128"/>
              <a:ea typeface="ＭＳ Ｐゴシック" panose="020B0600070205080204" pitchFamily="50" charset="-128"/>
            </a:rPr>
            <a:t>公共施設等総合管理に基づいた施設管理に取り組んでいく。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6" t="s">
        <v>19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0"/>
      <c r="DK1" s="40"/>
      <c r="DL1" s="40"/>
      <c r="DM1" s="40"/>
      <c r="DN1" s="40"/>
      <c r="DO1" s="40"/>
    </row>
    <row r="2" spans="1:119" ht="24.75" thickBot="1" x14ac:dyDescent="0.2">
      <c r="B2" s="41" t="s">
        <v>20</v>
      </c>
      <c r="C2" s="41"/>
      <c r="D2" s="42"/>
    </row>
    <row r="3" spans="1:119" ht="18.75" customHeight="1" thickBot="1" x14ac:dyDescent="0.2">
      <c r="A3" s="40"/>
      <c r="B3" s="377" t="s">
        <v>21</v>
      </c>
      <c r="C3" s="378"/>
      <c r="D3" s="378"/>
      <c r="E3" s="379"/>
      <c r="F3" s="379"/>
      <c r="G3" s="379"/>
      <c r="H3" s="379"/>
      <c r="I3" s="379"/>
      <c r="J3" s="379"/>
      <c r="K3" s="379"/>
      <c r="L3" s="379" t="s">
        <v>22</v>
      </c>
      <c r="M3" s="379"/>
      <c r="N3" s="379"/>
      <c r="O3" s="379"/>
      <c r="P3" s="379"/>
      <c r="Q3" s="379"/>
      <c r="R3" s="386"/>
      <c r="S3" s="386"/>
      <c r="T3" s="386"/>
      <c r="U3" s="386"/>
      <c r="V3" s="387"/>
      <c r="W3" s="361" t="s">
        <v>23</v>
      </c>
      <c r="X3" s="362"/>
      <c r="Y3" s="362"/>
      <c r="Z3" s="362"/>
      <c r="AA3" s="362"/>
      <c r="AB3" s="378"/>
      <c r="AC3" s="386" t="s">
        <v>24</v>
      </c>
      <c r="AD3" s="362"/>
      <c r="AE3" s="362"/>
      <c r="AF3" s="362"/>
      <c r="AG3" s="362"/>
      <c r="AH3" s="362"/>
      <c r="AI3" s="362"/>
      <c r="AJ3" s="362"/>
      <c r="AK3" s="362"/>
      <c r="AL3" s="363"/>
      <c r="AM3" s="361" t="s">
        <v>25</v>
      </c>
      <c r="AN3" s="362"/>
      <c r="AO3" s="362"/>
      <c r="AP3" s="362"/>
      <c r="AQ3" s="362"/>
      <c r="AR3" s="362"/>
      <c r="AS3" s="362"/>
      <c r="AT3" s="362"/>
      <c r="AU3" s="362"/>
      <c r="AV3" s="362"/>
      <c r="AW3" s="362"/>
      <c r="AX3" s="363"/>
      <c r="AY3" s="398" t="s">
        <v>26</v>
      </c>
      <c r="AZ3" s="399"/>
      <c r="BA3" s="399"/>
      <c r="BB3" s="399"/>
      <c r="BC3" s="399"/>
      <c r="BD3" s="399"/>
      <c r="BE3" s="399"/>
      <c r="BF3" s="399"/>
      <c r="BG3" s="399"/>
      <c r="BH3" s="399"/>
      <c r="BI3" s="399"/>
      <c r="BJ3" s="399"/>
      <c r="BK3" s="399"/>
      <c r="BL3" s="399"/>
      <c r="BM3" s="400"/>
      <c r="BN3" s="361" t="s">
        <v>27</v>
      </c>
      <c r="BO3" s="362"/>
      <c r="BP3" s="362"/>
      <c r="BQ3" s="362"/>
      <c r="BR3" s="362"/>
      <c r="BS3" s="362"/>
      <c r="BT3" s="362"/>
      <c r="BU3" s="363"/>
      <c r="BV3" s="361" t="s">
        <v>28</v>
      </c>
      <c r="BW3" s="362"/>
      <c r="BX3" s="362"/>
      <c r="BY3" s="362"/>
      <c r="BZ3" s="362"/>
      <c r="CA3" s="362"/>
      <c r="CB3" s="362"/>
      <c r="CC3" s="363"/>
      <c r="CD3" s="398" t="s">
        <v>26</v>
      </c>
      <c r="CE3" s="399"/>
      <c r="CF3" s="399"/>
      <c r="CG3" s="399"/>
      <c r="CH3" s="399"/>
      <c r="CI3" s="399"/>
      <c r="CJ3" s="399"/>
      <c r="CK3" s="399"/>
      <c r="CL3" s="399"/>
      <c r="CM3" s="399"/>
      <c r="CN3" s="399"/>
      <c r="CO3" s="399"/>
      <c r="CP3" s="399"/>
      <c r="CQ3" s="399"/>
      <c r="CR3" s="399"/>
      <c r="CS3" s="400"/>
      <c r="CT3" s="361" t="s">
        <v>29</v>
      </c>
      <c r="CU3" s="362"/>
      <c r="CV3" s="362"/>
      <c r="CW3" s="362"/>
      <c r="CX3" s="362"/>
      <c r="CY3" s="362"/>
      <c r="CZ3" s="362"/>
      <c r="DA3" s="363"/>
      <c r="DB3" s="361" t="s">
        <v>30</v>
      </c>
      <c r="DC3" s="362"/>
      <c r="DD3" s="362"/>
      <c r="DE3" s="362"/>
      <c r="DF3" s="362"/>
      <c r="DG3" s="362"/>
      <c r="DH3" s="362"/>
      <c r="DI3" s="363"/>
    </row>
    <row r="4" spans="1:119" ht="18.75" customHeight="1" x14ac:dyDescent="0.15">
      <c r="A4" s="40"/>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31</v>
      </c>
      <c r="AZ4" s="365"/>
      <c r="BA4" s="365"/>
      <c r="BB4" s="365"/>
      <c r="BC4" s="365"/>
      <c r="BD4" s="365"/>
      <c r="BE4" s="365"/>
      <c r="BF4" s="365"/>
      <c r="BG4" s="365"/>
      <c r="BH4" s="365"/>
      <c r="BI4" s="365"/>
      <c r="BJ4" s="365"/>
      <c r="BK4" s="365"/>
      <c r="BL4" s="365"/>
      <c r="BM4" s="366"/>
      <c r="BN4" s="367">
        <v>9569837</v>
      </c>
      <c r="BO4" s="368"/>
      <c r="BP4" s="368"/>
      <c r="BQ4" s="368"/>
      <c r="BR4" s="368"/>
      <c r="BS4" s="368"/>
      <c r="BT4" s="368"/>
      <c r="BU4" s="369"/>
      <c r="BV4" s="367">
        <v>9552049</v>
      </c>
      <c r="BW4" s="368"/>
      <c r="BX4" s="368"/>
      <c r="BY4" s="368"/>
      <c r="BZ4" s="368"/>
      <c r="CA4" s="368"/>
      <c r="CB4" s="368"/>
      <c r="CC4" s="369"/>
      <c r="CD4" s="370" t="s">
        <v>32</v>
      </c>
      <c r="CE4" s="371"/>
      <c r="CF4" s="371"/>
      <c r="CG4" s="371"/>
      <c r="CH4" s="371"/>
      <c r="CI4" s="371"/>
      <c r="CJ4" s="371"/>
      <c r="CK4" s="371"/>
      <c r="CL4" s="371"/>
      <c r="CM4" s="371"/>
      <c r="CN4" s="371"/>
      <c r="CO4" s="371"/>
      <c r="CP4" s="371"/>
      <c r="CQ4" s="371"/>
      <c r="CR4" s="371"/>
      <c r="CS4" s="372"/>
      <c r="CT4" s="373">
        <v>11.4</v>
      </c>
      <c r="CU4" s="374"/>
      <c r="CV4" s="374"/>
      <c r="CW4" s="374"/>
      <c r="CX4" s="374"/>
      <c r="CY4" s="374"/>
      <c r="CZ4" s="374"/>
      <c r="DA4" s="375"/>
      <c r="DB4" s="373">
        <v>4.9000000000000004</v>
      </c>
      <c r="DC4" s="374"/>
      <c r="DD4" s="374"/>
      <c r="DE4" s="374"/>
      <c r="DF4" s="374"/>
      <c r="DG4" s="374"/>
      <c r="DH4" s="374"/>
      <c r="DI4" s="375"/>
    </row>
    <row r="5" spans="1:119" ht="18.75" customHeight="1" x14ac:dyDescent="0.15">
      <c r="A5" s="40"/>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33</v>
      </c>
      <c r="AN5" s="428"/>
      <c r="AO5" s="428"/>
      <c r="AP5" s="428"/>
      <c r="AQ5" s="428"/>
      <c r="AR5" s="428"/>
      <c r="AS5" s="428"/>
      <c r="AT5" s="429"/>
      <c r="AU5" s="430" t="s">
        <v>34</v>
      </c>
      <c r="AV5" s="431"/>
      <c r="AW5" s="431"/>
      <c r="AX5" s="431"/>
      <c r="AY5" s="432" t="s">
        <v>35</v>
      </c>
      <c r="AZ5" s="433"/>
      <c r="BA5" s="433"/>
      <c r="BB5" s="433"/>
      <c r="BC5" s="433"/>
      <c r="BD5" s="433"/>
      <c r="BE5" s="433"/>
      <c r="BF5" s="433"/>
      <c r="BG5" s="433"/>
      <c r="BH5" s="433"/>
      <c r="BI5" s="433"/>
      <c r="BJ5" s="433"/>
      <c r="BK5" s="433"/>
      <c r="BL5" s="433"/>
      <c r="BM5" s="434"/>
      <c r="BN5" s="435">
        <v>9166975</v>
      </c>
      <c r="BO5" s="436"/>
      <c r="BP5" s="436"/>
      <c r="BQ5" s="436"/>
      <c r="BR5" s="436"/>
      <c r="BS5" s="436"/>
      <c r="BT5" s="436"/>
      <c r="BU5" s="437"/>
      <c r="BV5" s="435">
        <v>9348788</v>
      </c>
      <c r="BW5" s="436"/>
      <c r="BX5" s="436"/>
      <c r="BY5" s="436"/>
      <c r="BZ5" s="436"/>
      <c r="CA5" s="436"/>
      <c r="CB5" s="436"/>
      <c r="CC5" s="437"/>
      <c r="CD5" s="438" t="s">
        <v>36</v>
      </c>
      <c r="CE5" s="439"/>
      <c r="CF5" s="439"/>
      <c r="CG5" s="439"/>
      <c r="CH5" s="439"/>
      <c r="CI5" s="439"/>
      <c r="CJ5" s="439"/>
      <c r="CK5" s="439"/>
      <c r="CL5" s="439"/>
      <c r="CM5" s="439"/>
      <c r="CN5" s="439"/>
      <c r="CO5" s="439"/>
      <c r="CP5" s="439"/>
      <c r="CQ5" s="439"/>
      <c r="CR5" s="439"/>
      <c r="CS5" s="440"/>
      <c r="CT5" s="401">
        <v>81.599999999999994</v>
      </c>
      <c r="CU5" s="402"/>
      <c r="CV5" s="402"/>
      <c r="CW5" s="402"/>
      <c r="CX5" s="402"/>
      <c r="CY5" s="402"/>
      <c r="CZ5" s="402"/>
      <c r="DA5" s="403"/>
      <c r="DB5" s="401">
        <v>77.400000000000006</v>
      </c>
      <c r="DC5" s="402"/>
      <c r="DD5" s="402"/>
      <c r="DE5" s="402"/>
      <c r="DF5" s="402"/>
      <c r="DG5" s="402"/>
      <c r="DH5" s="402"/>
      <c r="DI5" s="403"/>
    </row>
    <row r="6" spans="1:119" ht="18.75" customHeight="1" x14ac:dyDescent="0.15">
      <c r="A6" s="40"/>
      <c r="B6" s="404" t="s">
        <v>37</v>
      </c>
      <c r="C6" s="405"/>
      <c r="D6" s="405"/>
      <c r="E6" s="406"/>
      <c r="F6" s="406"/>
      <c r="G6" s="406"/>
      <c r="H6" s="406"/>
      <c r="I6" s="406"/>
      <c r="J6" s="406"/>
      <c r="K6" s="406"/>
      <c r="L6" s="406" t="s">
        <v>38</v>
      </c>
      <c r="M6" s="406"/>
      <c r="N6" s="406"/>
      <c r="O6" s="406"/>
      <c r="P6" s="406"/>
      <c r="Q6" s="406"/>
      <c r="R6" s="410"/>
      <c r="S6" s="410"/>
      <c r="T6" s="410"/>
      <c r="U6" s="410"/>
      <c r="V6" s="411"/>
      <c r="W6" s="414" t="s">
        <v>39</v>
      </c>
      <c r="X6" s="415"/>
      <c r="Y6" s="415"/>
      <c r="Z6" s="415"/>
      <c r="AA6" s="415"/>
      <c r="AB6" s="405"/>
      <c r="AC6" s="418" t="s">
        <v>40</v>
      </c>
      <c r="AD6" s="419"/>
      <c r="AE6" s="419"/>
      <c r="AF6" s="419"/>
      <c r="AG6" s="419"/>
      <c r="AH6" s="419"/>
      <c r="AI6" s="419"/>
      <c r="AJ6" s="419"/>
      <c r="AK6" s="419"/>
      <c r="AL6" s="420"/>
      <c r="AM6" s="427" t="s">
        <v>41</v>
      </c>
      <c r="AN6" s="428"/>
      <c r="AO6" s="428"/>
      <c r="AP6" s="428"/>
      <c r="AQ6" s="428"/>
      <c r="AR6" s="428"/>
      <c r="AS6" s="428"/>
      <c r="AT6" s="429"/>
      <c r="AU6" s="430" t="s">
        <v>42</v>
      </c>
      <c r="AV6" s="431"/>
      <c r="AW6" s="431"/>
      <c r="AX6" s="431"/>
      <c r="AY6" s="432" t="s">
        <v>43</v>
      </c>
      <c r="AZ6" s="433"/>
      <c r="BA6" s="433"/>
      <c r="BB6" s="433"/>
      <c r="BC6" s="433"/>
      <c r="BD6" s="433"/>
      <c r="BE6" s="433"/>
      <c r="BF6" s="433"/>
      <c r="BG6" s="433"/>
      <c r="BH6" s="433"/>
      <c r="BI6" s="433"/>
      <c r="BJ6" s="433"/>
      <c r="BK6" s="433"/>
      <c r="BL6" s="433"/>
      <c r="BM6" s="434"/>
      <c r="BN6" s="435">
        <v>402862</v>
      </c>
      <c r="BO6" s="436"/>
      <c r="BP6" s="436"/>
      <c r="BQ6" s="436"/>
      <c r="BR6" s="436"/>
      <c r="BS6" s="436"/>
      <c r="BT6" s="436"/>
      <c r="BU6" s="437"/>
      <c r="BV6" s="435">
        <v>203261</v>
      </c>
      <c r="BW6" s="436"/>
      <c r="BX6" s="436"/>
      <c r="BY6" s="436"/>
      <c r="BZ6" s="436"/>
      <c r="CA6" s="436"/>
      <c r="CB6" s="436"/>
      <c r="CC6" s="437"/>
      <c r="CD6" s="438" t="s">
        <v>44</v>
      </c>
      <c r="CE6" s="439"/>
      <c r="CF6" s="439"/>
      <c r="CG6" s="439"/>
      <c r="CH6" s="439"/>
      <c r="CI6" s="439"/>
      <c r="CJ6" s="439"/>
      <c r="CK6" s="439"/>
      <c r="CL6" s="439"/>
      <c r="CM6" s="439"/>
      <c r="CN6" s="439"/>
      <c r="CO6" s="439"/>
      <c r="CP6" s="439"/>
      <c r="CQ6" s="439"/>
      <c r="CR6" s="439"/>
      <c r="CS6" s="440"/>
      <c r="CT6" s="441">
        <v>81.599999999999994</v>
      </c>
      <c r="CU6" s="442"/>
      <c r="CV6" s="442"/>
      <c r="CW6" s="442"/>
      <c r="CX6" s="442"/>
      <c r="CY6" s="442"/>
      <c r="CZ6" s="442"/>
      <c r="DA6" s="443"/>
      <c r="DB6" s="441">
        <v>77.400000000000006</v>
      </c>
      <c r="DC6" s="442"/>
      <c r="DD6" s="442"/>
      <c r="DE6" s="442"/>
      <c r="DF6" s="442"/>
      <c r="DG6" s="442"/>
      <c r="DH6" s="442"/>
      <c r="DI6" s="443"/>
    </row>
    <row r="7" spans="1:119" ht="18.75" customHeight="1" x14ac:dyDescent="0.15">
      <c r="A7" s="40"/>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45</v>
      </c>
      <c r="AN7" s="428"/>
      <c r="AO7" s="428"/>
      <c r="AP7" s="428"/>
      <c r="AQ7" s="428"/>
      <c r="AR7" s="428"/>
      <c r="AS7" s="428"/>
      <c r="AT7" s="429"/>
      <c r="AU7" s="430" t="s">
        <v>46</v>
      </c>
      <c r="AV7" s="431"/>
      <c r="AW7" s="431"/>
      <c r="AX7" s="431"/>
      <c r="AY7" s="432" t="s">
        <v>47</v>
      </c>
      <c r="AZ7" s="433"/>
      <c r="BA7" s="433"/>
      <c r="BB7" s="433"/>
      <c r="BC7" s="433"/>
      <c r="BD7" s="433"/>
      <c r="BE7" s="433"/>
      <c r="BF7" s="433"/>
      <c r="BG7" s="433"/>
      <c r="BH7" s="433"/>
      <c r="BI7" s="433"/>
      <c r="BJ7" s="433"/>
      <c r="BK7" s="433"/>
      <c r="BL7" s="433"/>
      <c r="BM7" s="434"/>
      <c r="BN7" s="435">
        <v>17810</v>
      </c>
      <c r="BO7" s="436"/>
      <c r="BP7" s="436"/>
      <c r="BQ7" s="436"/>
      <c r="BR7" s="436"/>
      <c r="BS7" s="436"/>
      <c r="BT7" s="436"/>
      <c r="BU7" s="437"/>
      <c r="BV7" s="435">
        <v>30716</v>
      </c>
      <c r="BW7" s="436"/>
      <c r="BX7" s="436"/>
      <c r="BY7" s="436"/>
      <c r="BZ7" s="436"/>
      <c r="CA7" s="436"/>
      <c r="CB7" s="436"/>
      <c r="CC7" s="437"/>
      <c r="CD7" s="438" t="s">
        <v>48</v>
      </c>
      <c r="CE7" s="439"/>
      <c r="CF7" s="439"/>
      <c r="CG7" s="439"/>
      <c r="CH7" s="439"/>
      <c r="CI7" s="439"/>
      <c r="CJ7" s="439"/>
      <c r="CK7" s="439"/>
      <c r="CL7" s="439"/>
      <c r="CM7" s="439"/>
      <c r="CN7" s="439"/>
      <c r="CO7" s="439"/>
      <c r="CP7" s="439"/>
      <c r="CQ7" s="439"/>
      <c r="CR7" s="439"/>
      <c r="CS7" s="440"/>
      <c r="CT7" s="435">
        <v>3369249</v>
      </c>
      <c r="CU7" s="436"/>
      <c r="CV7" s="436"/>
      <c r="CW7" s="436"/>
      <c r="CX7" s="436"/>
      <c r="CY7" s="436"/>
      <c r="CZ7" s="436"/>
      <c r="DA7" s="437"/>
      <c r="DB7" s="435">
        <v>3552772</v>
      </c>
      <c r="DC7" s="436"/>
      <c r="DD7" s="436"/>
      <c r="DE7" s="436"/>
      <c r="DF7" s="436"/>
      <c r="DG7" s="436"/>
      <c r="DH7" s="436"/>
      <c r="DI7" s="437"/>
    </row>
    <row r="8" spans="1:119" ht="18.75" customHeight="1" thickBot="1" x14ac:dyDescent="0.2">
      <c r="A8" s="40"/>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49</v>
      </c>
      <c r="AN8" s="428"/>
      <c r="AO8" s="428"/>
      <c r="AP8" s="428"/>
      <c r="AQ8" s="428"/>
      <c r="AR8" s="428"/>
      <c r="AS8" s="428"/>
      <c r="AT8" s="429"/>
      <c r="AU8" s="430" t="s">
        <v>50</v>
      </c>
      <c r="AV8" s="431"/>
      <c r="AW8" s="431"/>
      <c r="AX8" s="431"/>
      <c r="AY8" s="432" t="s">
        <v>51</v>
      </c>
      <c r="AZ8" s="433"/>
      <c r="BA8" s="433"/>
      <c r="BB8" s="433"/>
      <c r="BC8" s="433"/>
      <c r="BD8" s="433"/>
      <c r="BE8" s="433"/>
      <c r="BF8" s="433"/>
      <c r="BG8" s="433"/>
      <c r="BH8" s="433"/>
      <c r="BI8" s="433"/>
      <c r="BJ8" s="433"/>
      <c r="BK8" s="433"/>
      <c r="BL8" s="433"/>
      <c r="BM8" s="434"/>
      <c r="BN8" s="435">
        <v>385052</v>
      </c>
      <c r="BO8" s="436"/>
      <c r="BP8" s="436"/>
      <c r="BQ8" s="436"/>
      <c r="BR8" s="436"/>
      <c r="BS8" s="436"/>
      <c r="BT8" s="436"/>
      <c r="BU8" s="437"/>
      <c r="BV8" s="435">
        <v>172545</v>
      </c>
      <c r="BW8" s="436"/>
      <c r="BX8" s="436"/>
      <c r="BY8" s="436"/>
      <c r="BZ8" s="436"/>
      <c r="CA8" s="436"/>
      <c r="CB8" s="436"/>
      <c r="CC8" s="437"/>
      <c r="CD8" s="438" t="s">
        <v>52</v>
      </c>
      <c r="CE8" s="439"/>
      <c r="CF8" s="439"/>
      <c r="CG8" s="439"/>
      <c r="CH8" s="439"/>
      <c r="CI8" s="439"/>
      <c r="CJ8" s="439"/>
      <c r="CK8" s="439"/>
      <c r="CL8" s="439"/>
      <c r="CM8" s="439"/>
      <c r="CN8" s="439"/>
      <c r="CO8" s="439"/>
      <c r="CP8" s="439"/>
      <c r="CQ8" s="439"/>
      <c r="CR8" s="439"/>
      <c r="CS8" s="440"/>
      <c r="CT8" s="444">
        <v>1.29</v>
      </c>
      <c r="CU8" s="445"/>
      <c r="CV8" s="445"/>
      <c r="CW8" s="445"/>
      <c r="CX8" s="445"/>
      <c r="CY8" s="445"/>
      <c r="CZ8" s="445"/>
      <c r="DA8" s="446"/>
      <c r="DB8" s="444">
        <v>1.24</v>
      </c>
      <c r="DC8" s="445"/>
      <c r="DD8" s="445"/>
      <c r="DE8" s="445"/>
      <c r="DF8" s="445"/>
      <c r="DG8" s="445"/>
      <c r="DH8" s="445"/>
      <c r="DI8" s="446"/>
    </row>
    <row r="9" spans="1:119" ht="18.75" customHeight="1" thickBot="1" x14ac:dyDescent="0.2">
      <c r="A9" s="40"/>
      <c r="B9" s="398" t="s">
        <v>53</v>
      </c>
      <c r="C9" s="399"/>
      <c r="D9" s="399"/>
      <c r="E9" s="399"/>
      <c r="F9" s="399"/>
      <c r="G9" s="399"/>
      <c r="H9" s="399"/>
      <c r="I9" s="399"/>
      <c r="J9" s="399"/>
      <c r="K9" s="447"/>
      <c r="L9" s="448" t="s">
        <v>54</v>
      </c>
      <c r="M9" s="449"/>
      <c r="N9" s="449"/>
      <c r="O9" s="449"/>
      <c r="P9" s="449"/>
      <c r="Q9" s="450"/>
      <c r="R9" s="451">
        <v>5609</v>
      </c>
      <c r="S9" s="452"/>
      <c r="T9" s="452"/>
      <c r="U9" s="452"/>
      <c r="V9" s="453"/>
      <c r="W9" s="361" t="s">
        <v>55</v>
      </c>
      <c r="X9" s="362"/>
      <c r="Y9" s="362"/>
      <c r="Z9" s="362"/>
      <c r="AA9" s="362"/>
      <c r="AB9" s="362"/>
      <c r="AC9" s="362"/>
      <c r="AD9" s="362"/>
      <c r="AE9" s="362"/>
      <c r="AF9" s="362"/>
      <c r="AG9" s="362"/>
      <c r="AH9" s="362"/>
      <c r="AI9" s="362"/>
      <c r="AJ9" s="362"/>
      <c r="AK9" s="362"/>
      <c r="AL9" s="363"/>
      <c r="AM9" s="427" t="s">
        <v>56</v>
      </c>
      <c r="AN9" s="428"/>
      <c r="AO9" s="428"/>
      <c r="AP9" s="428"/>
      <c r="AQ9" s="428"/>
      <c r="AR9" s="428"/>
      <c r="AS9" s="428"/>
      <c r="AT9" s="429"/>
      <c r="AU9" s="430" t="s">
        <v>57</v>
      </c>
      <c r="AV9" s="431"/>
      <c r="AW9" s="431"/>
      <c r="AX9" s="431"/>
      <c r="AY9" s="432" t="s">
        <v>58</v>
      </c>
      <c r="AZ9" s="433"/>
      <c r="BA9" s="433"/>
      <c r="BB9" s="433"/>
      <c r="BC9" s="433"/>
      <c r="BD9" s="433"/>
      <c r="BE9" s="433"/>
      <c r="BF9" s="433"/>
      <c r="BG9" s="433"/>
      <c r="BH9" s="433"/>
      <c r="BI9" s="433"/>
      <c r="BJ9" s="433"/>
      <c r="BK9" s="433"/>
      <c r="BL9" s="433"/>
      <c r="BM9" s="434"/>
      <c r="BN9" s="435">
        <v>212507</v>
      </c>
      <c r="BO9" s="436"/>
      <c r="BP9" s="436"/>
      <c r="BQ9" s="436"/>
      <c r="BR9" s="436"/>
      <c r="BS9" s="436"/>
      <c r="BT9" s="436"/>
      <c r="BU9" s="437"/>
      <c r="BV9" s="435">
        <v>-36626</v>
      </c>
      <c r="BW9" s="436"/>
      <c r="BX9" s="436"/>
      <c r="BY9" s="436"/>
      <c r="BZ9" s="436"/>
      <c r="CA9" s="436"/>
      <c r="CB9" s="436"/>
      <c r="CC9" s="437"/>
      <c r="CD9" s="438" t="s">
        <v>59</v>
      </c>
      <c r="CE9" s="439"/>
      <c r="CF9" s="439"/>
      <c r="CG9" s="439"/>
      <c r="CH9" s="439"/>
      <c r="CI9" s="439"/>
      <c r="CJ9" s="439"/>
      <c r="CK9" s="439"/>
      <c r="CL9" s="439"/>
      <c r="CM9" s="439"/>
      <c r="CN9" s="439"/>
      <c r="CO9" s="439"/>
      <c r="CP9" s="439"/>
      <c r="CQ9" s="439"/>
      <c r="CR9" s="439"/>
      <c r="CS9" s="440"/>
      <c r="CT9" s="401">
        <v>0.1</v>
      </c>
      <c r="CU9" s="402"/>
      <c r="CV9" s="402"/>
      <c r="CW9" s="402"/>
      <c r="CX9" s="402"/>
      <c r="CY9" s="402"/>
      <c r="CZ9" s="402"/>
      <c r="DA9" s="403"/>
      <c r="DB9" s="401" t="s">
        <v>60</v>
      </c>
      <c r="DC9" s="402"/>
      <c r="DD9" s="402"/>
      <c r="DE9" s="402"/>
      <c r="DF9" s="402"/>
      <c r="DG9" s="402"/>
      <c r="DH9" s="402"/>
      <c r="DI9" s="403"/>
    </row>
    <row r="10" spans="1:119" ht="18.75" customHeight="1" thickBot="1" x14ac:dyDescent="0.2">
      <c r="A10" s="40"/>
      <c r="B10" s="398"/>
      <c r="C10" s="399"/>
      <c r="D10" s="399"/>
      <c r="E10" s="399"/>
      <c r="F10" s="399"/>
      <c r="G10" s="399"/>
      <c r="H10" s="399"/>
      <c r="I10" s="399"/>
      <c r="J10" s="399"/>
      <c r="K10" s="447"/>
      <c r="L10" s="454" t="s">
        <v>61</v>
      </c>
      <c r="M10" s="428"/>
      <c r="N10" s="428"/>
      <c r="O10" s="428"/>
      <c r="P10" s="428"/>
      <c r="Q10" s="429"/>
      <c r="R10" s="455">
        <v>5902</v>
      </c>
      <c r="S10" s="456"/>
      <c r="T10" s="456"/>
      <c r="U10" s="456"/>
      <c r="V10" s="457"/>
      <c r="W10" s="392"/>
      <c r="X10" s="393"/>
      <c r="Y10" s="393"/>
      <c r="Z10" s="393"/>
      <c r="AA10" s="393"/>
      <c r="AB10" s="393"/>
      <c r="AC10" s="393"/>
      <c r="AD10" s="393"/>
      <c r="AE10" s="393"/>
      <c r="AF10" s="393"/>
      <c r="AG10" s="393"/>
      <c r="AH10" s="393"/>
      <c r="AI10" s="393"/>
      <c r="AJ10" s="393"/>
      <c r="AK10" s="393"/>
      <c r="AL10" s="396"/>
      <c r="AM10" s="427" t="s">
        <v>62</v>
      </c>
      <c r="AN10" s="428"/>
      <c r="AO10" s="428"/>
      <c r="AP10" s="428"/>
      <c r="AQ10" s="428"/>
      <c r="AR10" s="428"/>
      <c r="AS10" s="428"/>
      <c r="AT10" s="429"/>
      <c r="AU10" s="430" t="s">
        <v>63</v>
      </c>
      <c r="AV10" s="431"/>
      <c r="AW10" s="431"/>
      <c r="AX10" s="431"/>
      <c r="AY10" s="432" t="s">
        <v>64</v>
      </c>
      <c r="AZ10" s="433"/>
      <c r="BA10" s="433"/>
      <c r="BB10" s="433"/>
      <c r="BC10" s="433"/>
      <c r="BD10" s="433"/>
      <c r="BE10" s="433"/>
      <c r="BF10" s="433"/>
      <c r="BG10" s="433"/>
      <c r="BH10" s="433"/>
      <c r="BI10" s="433"/>
      <c r="BJ10" s="433"/>
      <c r="BK10" s="433"/>
      <c r="BL10" s="433"/>
      <c r="BM10" s="434"/>
      <c r="BN10" s="435">
        <v>304335</v>
      </c>
      <c r="BO10" s="436"/>
      <c r="BP10" s="436"/>
      <c r="BQ10" s="436"/>
      <c r="BR10" s="436"/>
      <c r="BS10" s="436"/>
      <c r="BT10" s="436"/>
      <c r="BU10" s="437"/>
      <c r="BV10" s="435">
        <v>317914</v>
      </c>
      <c r="BW10" s="436"/>
      <c r="BX10" s="436"/>
      <c r="BY10" s="436"/>
      <c r="BZ10" s="436"/>
      <c r="CA10" s="436"/>
      <c r="CB10" s="436"/>
      <c r="CC10" s="437"/>
      <c r="CD10" s="43" t="s">
        <v>65</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8"/>
      <c r="C11" s="399"/>
      <c r="D11" s="399"/>
      <c r="E11" s="399"/>
      <c r="F11" s="399"/>
      <c r="G11" s="399"/>
      <c r="H11" s="399"/>
      <c r="I11" s="399"/>
      <c r="J11" s="399"/>
      <c r="K11" s="447"/>
      <c r="L11" s="458" t="s">
        <v>66</v>
      </c>
      <c r="M11" s="459"/>
      <c r="N11" s="459"/>
      <c r="O11" s="459"/>
      <c r="P11" s="459"/>
      <c r="Q11" s="460"/>
      <c r="R11" s="461" t="s">
        <v>67</v>
      </c>
      <c r="S11" s="462"/>
      <c r="T11" s="462"/>
      <c r="U11" s="462"/>
      <c r="V11" s="463"/>
      <c r="W11" s="392"/>
      <c r="X11" s="393"/>
      <c r="Y11" s="393"/>
      <c r="Z11" s="393"/>
      <c r="AA11" s="393"/>
      <c r="AB11" s="393"/>
      <c r="AC11" s="393"/>
      <c r="AD11" s="393"/>
      <c r="AE11" s="393"/>
      <c r="AF11" s="393"/>
      <c r="AG11" s="393"/>
      <c r="AH11" s="393"/>
      <c r="AI11" s="393"/>
      <c r="AJ11" s="393"/>
      <c r="AK11" s="393"/>
      <c r="AL11" s="396"/>
      <c r="AM11" s="427" t="s">
        <v>68</v>
      </c>
      <c r="AN11" s="428"/>
      <c r="AO11" s="428"/>
      <c r="AP11" s="428"/>
      <c r="AQ11" s="428"/>
      <c r="AR11" s="428"/>
      <c r="AS11" s="428"/>
      <c r="AT11" s="429"/>
      <c r="AU11" s="430" t="s">
        <v>57</v>
      </c>
      <c r="AV11" s="431"/>
      <c r="AW11" s="431"/>
      <c r="AX11" s="431"/>
      <c r="AY11" s="432" t="s">
        <v>69</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0</v>
      </c>
      <c r="BW11" s="436"/>
      <c r="BX11" s="436"/>
      <c r="BY11" s="436"/>
      <c r="BZ11" s="436"/>
      <c r="CA11" s="436"/>
      <c r="CB11" s="436"/>
      <c r="CC11" s="437"/>
      <c r="CD11" s="438" t="s">
        <v>70</v>
      </c>
      <c r="CE11" s="439"/>
      <c r="CF11" s="439"/>
      <c r="CG11" s="439"/>
      <c r="CH11" s="439"/>
      <c r="CI11" s="439"/>
      <c r="CJ11" s="439"/>
      <c r="CK11" s="439"/>
      <c r="CL11" s="439"/>
      <c r="CM11" s="439"/>
      <c r="CN11" s="439"/>
      <c r="CO11" s="439"/>
      <c r="CP11" s="439"/>
      <c r="CQ11" s="439"/>
      <c r="CR11" s="439"/>
      <c r="CS11" s="440"/>
      <c r="CT11" s="444" t="s">
        <v>60</v>
      </c>
      <c r="CU11" s="445"/>
      <c r="CV11" s="445"/>
      <c r="CW11" s="445"/>
      <c r="CX11" s="445"/>
      <c r="CY11" s="445"/>
      <c r="CZ11" s="445"/>
      <c r="DA11" s="446"/>
      <c r="DB11" s="444" t="s">
        <v>60</v>
      </c>
      <c r="DC11" s="445"/>
      <c r="DD11" s="445"/>
      <c r="DE11" s="445"/>
      <c r="DF11" s="445"/>
      <c r="DG11" s="445"/>
      <c r="DH11" s="445"/>
      <c r="DI11" s="446"/>
    </row>
    <row r="12" spans="1:119" ht="18.75" customHeight="1" x14ac:dyDescent="0.15">
      <c r="A12" s="40"/>
      <c r="B12" s="464" t="s">
        <v>71</v>
      </c>
      <c r="C12" s="465"/>
      <c r="D12" s="465"/>
      <c r="E12" s="465"/>
      <c r="F12" s="465"/>
      <c r="G12" s="465"/>
      <c r="H12" s="465"/>
      <c r="I12" s="465"/>
      <c r="J12" s="465"/>
      <c r="K12" s="466"/>
      <c r="L12" s="473" t="s">
        <v>72</v>
      </c>
      <c r="M12" s="474"/>
      <c r="N12" s="474"/>
      <c r="O12" s="474"/>
      <c r="P12" s="474"/>
      <c r="Q12" s="475"/>
      <c r="R12" s="476">
        <v>5292</v>
      </c>
      <c r="S12" s="477"/>
      <c r="T12" s="477"/>
      <c r="U12" s="477"/>
      <c r="V12" s="478"/>
      <c r="W12" s="479" t="s">
        <v>26</v>
      </c>
      <c r="X12" s="431"/>
      <c r="Y12" s="431"/>
      <c r="Z12" s="431"/>
      <c r="AA12" s="431"/>
      <c r="AB12" s="480"/>
      <c r="AC12" s="481" t="s">
        <v>73</v>
      </c>
      <c r="AD12" s="482"/>
      <c r="AE12" s="482"/>
      <c r="AF12" s="482"/>
      <c r="AG12" s="483"/>
      <c r="AH12" s="481" t="s">
        <v>74</v>
      </c>
      <c r="AI12" s="482"/>
      <c r="AJ12" s="482"/>
      <c r="AK12" s="482"/>
      <c r="AL12" s="484"/>
      <c r="AM12" s="427" t="s">
        <v>75</v>
      </c>
      <c r="AN12" s="428"/>
      <c r="AO12" s="428"/>
      <c r="AP12" s="428"/>
      <c r="AQ12" s="428"/>
      <c r="AR12" s="428"/>
      <c r="AS12" s="428"/>
      <c r="AT12" s="429"/>
      <c r="AU12" s="430" t="s">
        <v>76</v>
      </c>
      <c r="AV12" s="431"/>
      <c r="AW12" s="431"/>
      <c r="AX12" s="431"/>
      <c r="AY12" s="432" t="s">
        <v>77</v>
      </c>
      <c r="AZ12" s="433"/>
      <c r="BA12" s="433"/>
      <c r="BB12" s="433"/>
      <c r="BC12" s="433"/>
      <c r="BD12" s="433"/>
      <c r="BE12" s="433"/>
      <c r="BF12" s="433"/>
      <c r="BG12" s="433"/>
      <c r="BH12" s="433"/>
      <c r="BI12" s="433"/>
      <c r="BJ12" s="433"/>
      <c r="BK12" s="433"/>
      <c r="BL12" s="433"/>
      <c r="BM12" s="434"/>
      <c r="BN12" s="435">
        <v>0</v>
      </c>
      <c r="BO12" s="436"/>
      <c r="BP12" s="436"/>
      <c r="BQ12" s="436"/>
      <c r="BR12" s="436"/>
      <c r="BS12" s="436"/>
      <c r="BT12" s="436"/>
      <c r="BU12" s="437"/>
      <c r="BV12" s="435">
        <v>0</v>
      </c>
      <c r="BW12" s="436"/>
      <c r="BX12" s="436"/>
      <c r="BY12" s="436"/>
      <c r="BZ12" s="436"/>
      <c r="CA12" s="436"/>
      <c r="CB12" s="436"/>
      <c r="CC12" s="437"/>
      <c r="CD12" s="438" t="s">
        <v>78</v>
      </c>
      <c r="CE12" s="439"/>
      <c r="CF12" s="439"/>
      <c r="CG12" s="439"/>
      <c r="CH12" s="439"/>
      <c r="CI12" s="439"/>
      <c r="CJ12" s="439"/>
      <c r="CK12" s="439"/>
      <c r="CL12" s="439"/>
      <c r="CM12" s="439"/>
      <c r="CN12" s="439"/>
      <c r="CO12" s="439"/>
      <c r="CP12" s="439"/>
      <c r="CQ12" s="439"/>
      <c r="CR12" s="439"/>
      <c r="CS12" s="440"/>
      <c r="CT12" s="444" t="s">
        <v>79</v>
      </c>
      <c r="CU12" s="445"/>
      <c r="CV12" s="445"/>
      <c r="CW12" s="445"/>
      <c r="CX12" s="445"/>
      <c r="CY12" s="445"/>
      <c r="CZ12" s="445"/>
      <c r="DA12" s="446"/>
      <c r="DB12" s="444" t="s">
        <v>79</v>
      </c>
      <c r="DC12" s="445"/>
      <c r="DD12" s="445"/>
      <c r="DE12" s="445"/>
      <c r="DF12" s="445"/>
      <c r="DG12" s="445"/>
      <c r="DH12" s="445"/>
      <c r="DI12" s="446"/>
    </row>
    <row r="13" spans="1:119" ht="18.75" customHeight="1" x14ac:dyDescent="0.15">
      <c r="A13" s="40"/>
      <c r="B13" s="467"/>
      <c r="C13" s="468"/>
      <c r="D13" s="468"/>
      <c r="E13" s="468"/>
      <c r="F13" s="468"/>
      <c r="G13" s="468"/>
      <c r="H13" s="468"/>
      <c r="I13" s="468"/>
      <c r="J13" s="468"/>
      <c r="K13" s="469"/>
      <c r="L13" s="49"/>
      <c r="M13" s="495" t="s">
        <v>80</v>
      </c>
      <c r="N13" s="496"/>
      <c r="O13" s="496"/>
      <c r="P13" s="496"/>
      <c r="Q13" s="497"/>
      <c r="R13" s="488">
        <v>5283</v>
      </c>
      <c r="S13" s="489"/>
      <c r="T13" s="489"/>
      <c r="U13" s="489"/>
      <c r="V13" s="490"/>
      <c r="W13" s="414" t="s">
        <v>81</v>
      </c>
      <c r="X13" s="415"/>
      <c r="Y13" s="415"/>
      <c r="Z13" s="415"/>
      <c r="AA13" s="415"/>
      <c r="AB13" s="405"/>
      <c r="AC13" s="455">
        <v>679</v>
      </c>
      <c r="AD13" s="456"/>
      <c r="AE13" s="456"/>
      <c r="AF13" s="456"/>
      <c r="AG13" s="498"/>
      <c r="AH13" s="455">
        <v>778</v>
      </c>
      <c r="AI13" s="456"/>
      <c r="AJ13" s="456"/>
      <c r="AK13" s="456"/>
      <c r="AL13" s="457"/>
      <c r="AM13" s="427" t="s">
        <v>82</v>
      </c>
      <c r="AN13" s="428"/>
      <c r="AO13" s="428"/>
      <c r="AP13" s="428"/>
      <c r="AQ13" s="428"/>
      <c r="AR13" s="428"/>
      <c r="AS13" s="428"/>
      <c r="AT13" s="429"/>
      <c r="AU13" s="430" t="s">
        <v>83</v>
      </c>
      <c r="AV13" s="431"/>
      <c r="AW13" s="431"/>
      <c r="AX13" s="431"/>
      <c r="AY13" s="432" t="s">
        <v>84</v>
      </c>
      <c r="AZ13" s="433"/>
      <c r="BA13" s="433"/>
      <c r="BB13" s="433"/>
      <c r="BC13" s="433"/>
      <c r="BD13" s="433"/>
      <c r="BE13" s="433"/>
      <c r="BF13" s="433"/>
      <c r="BG13" s="433"/>
      <c r="BH13" s="433"/>
      <c r="BI13" s="433"/>
      <c r="BJ13" s="433"/>
      <c r="BK13" s="433"/>
      <c r="BL13" s="433"/>
      <c r="BM13" s="434"/>
      <c r="BN13" s="435">
        <v>516842</v>
      </c>
      <c r="BO13" s="436"/>
      <c r="BP13" s="436"/>
      <c r="BQ13" s="436"/>
      <c r="BR13" s="436"/>
      <c r="BS13" s="436"/>
      <c r="BT13" s="436"/>
      <c r="BU13" s="437"/>
      <c r="BV13" s="435">
        <v>281288</v>
      </c>
      <c r="BW13" s="436"/>
      <c r="BX13" s="436"/>
      <c r="BY13" s="436"/>
      <c r="BZ13" s="436"/>
      <c r="CA13" s="436"/>
      <c r="CB13" s="436"/>
      <c r="CC13" s="437"/>
      <c r="CD13" s="438" t="s">
        <v>85</v>
      </c>
      <c r="CE13" s="439"/>
      <c r="CF13" s="439"/>
      <c r="CG13" s="439"/>
      <c r="CH13" s="439"/>
      <c r="CI13" s="439"/>
      <c r="CJ13" s="439"/>
      <c r="CK13" s="439"/>
      <c r="CL13" s="439"/>
      <c r="CM13" s="439"/>
      <c r="CN13" s="439"/>
      <c r="CO13" s="439"/>
      <c r="CP13" s="439"/>
      <c r="CQ13" s="439"/>
      <c r="CR13" s="439"/>
      <c r="CS13" s="440"/>
      <c r="CT13" s="401">
        <v>-0.1</v>
      </c>
      <c r="CU13" s="402"/>
      <c r="CV13" s="402"/>
      <c r="CW13" s="402"/>
      <c r="CX13" s="402"/>
      <c r="CY13" s="402"/>
      <c r="CZ13" s="402"/>
      <c r="DA13" s="403"/>
      <c r="DB13" s="401">
        <v>-0.2</v>
      </c>
      <c r="DC13" s="402"/>
      <c r="DD13" s="402"/>
      <c r="DE13" s="402"/>
      <c r="DF13" s="402"/>
      <c r="DG13" s="402"/>
      <c r="DH13" s="402"/>
      <c r="DI13" s="403"/>
    </row>
    <row r="14" spans="1:119" ht="18.75" customHeight="1" thickBot="1" x14ac:dyDescent="0.2">
      <c r="A14" s="40"/>
      <c r="B14" s="467"/>
      <c r="C14" s="468"/>
      <c r="D14" s="468"/>
      <c r="E14" s="468"/>
      <c r="F14" s="468"/>
      <c r="G14" s="468"/>
      <c r="H14" s="468"/>
      <c r="I14" s="468"/>
      <c r="J14" s="468"/>
      <c r="K14" s="469"/>
      <c r="L14" s="485" t="s">
        <v>86</v>
      </c>
      <c r="M14" s="486"/>
      <c r="N14" s="486"/>
      <c r="O14" s="486"/>
      <c r="P14" s="486"/>
      <c r="Q14" s="487"/>
      <c r="R14" s="488">
        <v>5406</v>
      </c>
      <c r="S14" s="489"/>
      <c r="T14" s="489"/>
      <c r="U14" s="489"/>
      <c r="V14" s="490"/>
      <c r="W14" s="394"/>
      <c r="X14" s="395"/>
      <c r="Y14" s="395"/>
      <c r="Z14" s="395"/>
      <c r="AA14" s="395"/>
      <c r="AB14" s="384"/>
      <c r="AC14" s="491">
        <v>21.1</v>
      </c>
      <c r="AD14" s="492"/>
      <c r="AE14" s="492"/>
      <c r="AF14" s="492"/>
      <c r="AG14" s="493"/>
      <c r="AH14" s="491">
        <v>23.4</v>
      </c>
      <c r="AI14" s="492"/>
      <c r="AJ14" s="492"/>
      <c r="AK14" s="492"/>
      <c r="AL14" s="494"/>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9" t="s">
        <v>87</v>
      </c>
      <c r="CE14" s="500"/>
      <c r="CF14" s="500"/>
      <c r="CG14" s="500"/>
      <c r="CH14" s="500"/>
      <c r="CI14" s="500"/>
      <c r="CJ14" s="500"/>
      <c r="CK14" s="500"/>
      <c r="CL14" s="500"/>
      <c r="CM14" s="500"/>
      <c r="CN14" s="500"/>
      <c r="CO14" s="500"/>
      <c r="CP14" s="500"/>
      <c r="CQ14" s="500"/>
      <c r="CR14" s="500"/>
      <c r="CS14" s="501"/>
      <c r="CT14" s="502" t="s">
        <v>79</v>
      </c>
      <c r="CU14" s="503"/>
      <c r="CV14" s="503"/>
      <c r="CW14" s="503"/>
      <c r="CX14" s="503"/>
      <c r="CY14" s="503"/>
      <c r="CZ14" s="503"/>
      <c r="DA14" s="504"/>
      <c r="DB14" s="502" t="s">
        <v>79</v>
      </c>
      <c r="DC14" s="503"/>
      <c r="DD14" s="503"/>
      <c r="DE14" s="503"/>
      <c r="DF14" s="503"/>
      <c r="DG14" s="503"/>
      <c r="DH14" s="503"/>
      <c r="DI14" s="504"/>
    </row>
    <row r="15" spans="1:119" ht="18.75" customHeight="1" x14ac:dyDescent="0.15">
      <c r="A15" s="40"/>
      <c r="B15" s="467"/>
      <c r="C15" s="468"/>
      <c r="D15" s="468"/>
      <c r="E15" s="468"/>
      <c r="F15" s="468"/>
      <c r="G15" s="468"/>
      <c r="H15" s="468"/>
      <c r="I15" s="468"/>
      <c r="J15" s="468"/>
      <c r="K15" s="469"/>
      <c r="L15" s="49"/>
      <c r="M15" s="495" t="s">
        <v>80</v>
      </c>
      <c r="N15" s="496"/>
      <c r="O15" s="496"/>
      <c r="P15" s="496"/>
      <c r="Q15" s="497"/>
      <c r="R15" s="488">
        <v>5397</v>
      </c>
      <c r="S15" s="489"/>
      <c r="T15" s="489"/>
      <c r="U15" s="489"/>
      <c r="V15" s="490"/>
      <c r="W15" s="414" t="s">
        <v>88</v>
      </c>
      <c r="X15" s="415"/>
      <c r="Y15" s="415"/>
      <c r="Z15" s="415"/>
      <c r="AA15" s="415"/>
      <c r="AB15" s="405"/>
      <c r="AC15" s="455">
        <v>816</v>
      </c>
      <c r="AD15" s="456"/>
      <c r="AE15" s="456"/>
      <c r="AF15" s="456"/>
      <c r="AG15" s="498"/>
      <c r="AH15" s="455">
        <v>759</v>
      </c>
      <c r="AI15" s="456"/>
      <c r="AJ15" s="456"/>
      <c r="AK15" s="456"/>
      <c r="AL15" s="457"/>
      <c r="AM15" s="427"/>
      <c r="AN15" s="428"/>
      <c r="AO15" s="428"/>
      <c r="AP15" s="428"/>
      <c r="AQ15" s="428"/>
      <c r="AR15" s="428"/>
      <c r="AS15" s="428"/>
      <c r="AT15" s="429"/>
      <c r="AU15" s="430"/>
      <c r="AV15" s="431"/>
      <c r="AW15" s="431"/>
      <c r="AX15" s="431"/>
      <c r="AY15" s="364" t="s">
        <v>89</v>
      </c>
      <c r="AZ15" s="365"/>
      <c r="BA15" s="365"/>
      <c r="BB15" s="365"/>
      <c r="BC15" s="365"/>
      <c r="BD15" s="365"/>
      <c r="BE15" s="365"/>
      <c r="BF15" s="365"/>
      <c r="BG15" s="365"/>
      <c r="BH15" s="365"/>
      <c r="BI15" s="365"/>
      <c r="BJ15" s="365"/>
      <c r="BK15" s="365"/>
      <c r="BL15" s="365"/>
      <c r="BM15" s="366"/>
      <c r="BN15" s="367">
        <v>2566293</v>
      </c>
      <c r="BO15" s="368"/>
      <c r="BP15" s="368"/>
      <c r="BQ15" s="368"/>
      <c r="BR15" s="368"/>
      <c r="BS15" s="368"/>
      <c r="BT15" s="368"/>
      <c r="BU15" s="369"/>
      <c r="BV15" s="367">
        <v>2705742</v>
      </c>
      <c r="BW15" s="368"/>
      <c r="BX15" s="368"/>
      <c r="BY15" s="368"/>
      <c r="BZ15" s="368"/>
      <c r="CA15" s="368"/>
      <c r="CB15" s="368"/>
      <c r="CC15" s="369"/>
      <c r="CD15" s="505" t="s">
        <v>90</v>
      </c>
      <c r="CE15" s="506"/>
      <c r="CF15" s="506"/>
      <c r="CG15" s="506"/>
      <c r="CH15" s="506"/>
      <c r="CI15" s="506"/>
      <c r="CJ15" s="506"/>
      <c r="CK15" s="506"/>
      <c r="CL15" s="506"/>
      <c r="CM15" s="506"/>
      <c r="CN15" s="506"/>
      <c r="CO15" s="506"/>
      <c r="CP15" s="506"/>
      <c r="CQ15" s="506"/>
      <c r="CR15" s="506"/>
      <c r="CS15" s="507"/>
      <c r="CT15" s="50"/>
      <c r="CU15" s="51"/>
      <c r="CV15" s="51"/>
      <c r="CW15" s="51"/>
      <c r="CX15" s="51"/>
      <c r="CY15" s="51"/>
      <c r="CZ15" s="51"/>
      <c r="DA15" s="52"/>
      <c r="DB15" s="50"/>
      <c r="DC15" s="51"/>
      <c r="DD15" s="51"/>
      <c r="DE15" s="51"/>
      <c r="DF15" s="51"/>
      <c r="DG15" s="51"/>
      <c r="DH15" s="51"/>
      <c r="DI15" s="52"/>
    </row>
    <row r="16" spans="1:119" ht="18.75" customHeight="1" x14ac:dyDescent="0.15">
      <c r="A16" s="40"/>
      <c r="B16" s="467"/>
      <c r="C16" s="468"/>
      <c r="D16" s="468"/>
      <c r="E16" s="468"/>
      <c r="F16" s="468"/>
      <c r="G16" s="468"/>
      <c r="H16" s="468"/>
      <c r="I16" s="468"/>
      <c r="J16" s="468"/>
      <c r="K16" s="469"/>
      <c r="L16" s="485" t="s">
        <v>91</v>
      </c>
      <c r="M16" s="508"/>
      <c r="N16" s="508"/>
      <c r="O16" s="508"/>
      <c r="P16" s="508"/>
      <c r="Q16" s="509"/>
      <c r="R16" s="510" t="s">
        <v>92</v>
      </c>
      <c r="S16" s="511"/>
      <c r="T16" s="511"/>
      <c r="U16" s="511"/>
      <c r="V16" s="512"/>
      <c r="W16" s="394"/>
      <c r="X16" s="395"/>
      <c r="Y16" s="395"/>
      <c r="Z16" s="395"/>
      <c r="AA16" s="395"/>
      <c r="AB16" s="384"/>
      <c r="AC16" s="491">
        <v>25.3</v>
      </c>
      <c r="AD16" s="492"/>
      <c r="AE16" s="492"/>
      <c r="AF16" s="492"/>
      <c r="AG16" s="493"/>
      <c r="AH16" s="491">
        <v>22.8</v>
      </c>
      <c r="AI16" s="492"/>
      <c r="AJ16" s="492"/>
      <c r="AK16" s="492"/>
      <c r="AL16" s="494"/>
      <c r="AM16" s="427"/>
      <c r="AN16" s="428"/>
      <c r="AO16" s="428"/>
      <c r="AP16" s="428"/>
      <c r="AQ16" s="428"/>
      <c r="AR16" s="428"/>
      <c r="AS16" s="428"/>
      <c r="AT16" s="429"/>
      <c r="AU16" s="430"/>
      <c r="AV16" s="431"/>
      <c r="AW16" s="431"/>
      <c r="AX16" s="431"/>
      <c r="AY16" s="432" t="s">
        <v>93</v>
      </c>
      <c r="AZ16" s="433"/>
      <c r="BA16" s="433"/>
      <c r="BB16" s="433"/>
      <c r="BC16" s="433"/>
      <c r="BD16" s="433"/>
      <c r="BE16" s="433"/>
      <c r="BF16" s="433"/>
      <c r="BG16" s="433"/>
      <c r="BH16" s="433"/>
      <c r="BI16" s="433"/>
      <c r="BJ16" s="433"/>
      <c r="BK16" s="433"/>
      <c r="BL16" s="433"/>
      <c r="BM16" s="434"/>
      <c r="BN16" s="435">
        <v>2266020</v>
      </c>
      <c r="BO16" s="436"/>
      <c r="BP16" s="436"/>
      <c r="BQ16" s="436"/>
      <c r="BR16" s="436"/>
      <c r="BS16" s="436"/>
      <c r="BT16" s="436"/>
      <c r="BU16" s="437"/>
      <c r="BV16" s="435">
        <v>2099772</v>
      </c>
      <c r="BW16" s="436"/>
      <c r="BX16" s="436"/>
      <c r="BY16" s="436"/>
      <c r="BZ16" s="436"/>
      <c r="CA16" s="436"/>
      <c r="CB16" s="436"/>
      <c r="CC16" s="437"/>
      <c r="CD16" s="53"/>
      <c r="CE16" s="516"/>
      <c r="CF16" s="516"/>
      <c r="CG16" s="516"/>
      <c r="CH16" s="516"/>
      <c r="CI16" s="516"/>
      <c r="CJ16" s="516"/>
      <c r="CK16" s="516"/>
      <c r="CL16" s="516"/>
      <c r="CM16" s="516"/>
      <c r="CN16" s="516"/>
      <c r="CO16" s="516"/>
      <c r="CP16" s="516"/>
      <c r="CQ16" s="516"/>
      <c r="CR16" s="516"/>
      <c r="CS16" s="51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40"/>
      <c r="B17" s="470"/>
      <c r="C17" s="471"/>
      <c r="D17" s="471"/>
      <c r="E17" s="471"/>
      <c r="F17" s="471"/>
      <c r="G17" s="471"/>
      <c r="H17" s="471"/>
      <c r="I17" s="471"/>
      <c r="J17" s="471"/>
      <c r="K17" s="472"/>
      <c r="L17" s="54"/>
      <c r="M17" s="513" t="s">
        <v>94</v>
      </c>
      <c r="N17" s="514"/>
      <c r="O17" s="514"/>
      <c r="P17" s="514"/>
      <c r="Q17" s="515"/>
      <c r="R17" s="510" t="s">
        <v>92</v>
      </c>
      <c r="S17" s="511"/>
      <c r="T17" s="511"/>
      <c r="U17" s="511"/>
      <c r="V17" s="512"/>
      <c r="W17" s="414" t="s">
        <v>95</v>
      </c>
      <c r="X17" s="415"/>
      <c r="Y17" s="415"/>
      <c r="Z17" s="415"/>
      <c r="AA17" s="415"/>
      <c r="AB17" s="405"/>
      <c r="AC17" s="455">
        <v>1729</v>
      </c>
      <c r="AD17" s="456"/>
      <c r="AE17" s="456"/>
      <c r="AF17" s="456"/>
      <c r="AG17" s="498"/>
      <c r="AH17" s="455">
        <v>1794</v>
      </c>
      <c r="AI17" s="456"/>
      <c r="AJ17" s="456"/>
      <c r="AK17" s="456"/>
      <c r="AL17" s="457"/>
      <c r="AM17" s="427"/>
      <c r="AN17" s="428"/>
      <c r="AO17" s="428"/>
      <c r="AP17" s="428"/>
      <c r="AQ17" s="428"/>
      <c r="AR17" s="428"/>
      <c r="AS17" s="428"/>
      <c r="AT17" s="429"/>
      <c r="AU17" s="430"/>
      <c r="AV17" s="431"/>
      <c r="AW17" s="431"/>
      <c r="AX17" s="431"/>
      <c r="AY17" s="432" t="s">
        <v>96</v>
      </c>
      <c r="AZ17" s="433"/>
      <c r="BA17" s="433"/>
      <c r="BB17" s="433"/>
      <c r="BC17" s="433"/>
      <c r="BD17" s="433"/>
      <c r="BE17" s="433"/>
      <c r="BF17" s="433"/>
      <c r="BG17" s="433"/>
      <c r="BH17" s="433"/>
      <c r="BI17" s="433"/>
      <c r="BJ17" s="433"/>
      <c r="BK17" s="433"/>
      <c r="BL17" s="433"/>
      <c r="BM17" s="434"/>
      <c r="BN17" s="435">
        <v>3369249</v>
      </c>
      <c r="BO17" s="436"/>
      <c r="BP17" s="436"/>
      <c r="BQ17" s="436"/>
      <c r="BR17" s="436"/>
      <c r="BS17" s="436"/>
      <c r="BT17" s="436"/>
      <c r="BU17" s="437"/>
      <c r="BV17" s="435">
        <v>3552772</v>
      </c>
      <c r="BW17" s="436"/>
      <c r="BX17" s="436"/>
      <c r="BY17" s="436"/>
      <c r="BZ17" s="436"/>
      <c r="CA17" s="436"/>
      <c r="CB17" s="436"/>
      <c r="CC17" s="437"/>
      <c r="CD17" s="53"/>
      <c r="CE17" s="516"/>
      <c r="CF17" s="516"/>
      <c r="CG17" s="516"/>
      <c r="CH17" s="516"/>
      <c r="CI17" s="516"/>
      <c r="CJ17" s="516"/>
      <c r="CK17" s="516"/>
      <c r="CL17" s="516"/>
      <c r="CM17" s="516"/>
      <c r="CN17" s="516"/>
      <c r="CO17" s="516"/>
      <c r="CP17" s="516"/>
      <c r="CQ17" s="516"/>
      <c r="CR17" s="516"/>
      <c r="CS17" s="51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40"/>
      <c r="B18" s="518" t="s">
        <v>97</v>
      </c>
      <c r="C18" s="447"/>
      <c r="D18" s="447"/>
      <c r="E18" s="519"/>
      <c r="F18" s="519"/>
      <c r="G18" s="519"/>
      <c r="H18" s="519"/>
      <c r="I18" s="519"/>
      <c r="J18" s="519"/>
      <c r="K18" s="519"/>
      <c r="L18" s="520">
        <v>35.92</v>
      </c>
      <c r="M18" s="520"/>
      <c r="N18" s="520"/>
      <c r="O18" s="520"/>
      <c r="P18" s="520"/>
      <c r="Q18" s="520"/>
      <c r="R18" s="521"/>
      <c r="S18" s="521"/>
      <c r="T18" s="521"/>
      <c r="U18" s="521"/>
      <c r="V18" s="522"/>
      <c r="W18" s="416"/>
      <c r="X18" s="417"/>
      <c r="Y18" s="417"/>
      <c r="Z18" s="417"/>
      <c r="AA18" s="417"/>
      <c r="AB18" s="408"/>
      <c r="AC18" s="523">
        <v>53.6</v>
      </c>
      <c r="AD18" s="524"/>
      <c r="AE18" s="524"/>
      <c r="AF18" s="524"/>
      <c r="AG18" s="525"/>
      <c r="AH18" s="523">
        <v>53.9</v>
      </c>
      <c r="AI18" s="524"/>
      <c r="AJ18" s="524"/>
      <c r="AK18" s="524"/>
      <c r="AL18" s="526"/>
      <c r="AM18" s="427"/>
      <c r="AN18" s="428"/>
      <c r="AO18" s="428"/>
      <c r="AP18" s="428"/>
      <c r="AQ18" s="428"/>
      <c r="AR18" s="428"/>
      <c r="AS18" s="428"/>
      <c r="AT18" s="429"/>
      <c r="AU18" s="430"/>
      <c r="AV18" s="431"/>
      <c r="AW18" s="431"/>
      <c r="AX18" s="431"/>
      <c r="AY18" s="432" t="s">
        <v>98</v>
      </c>
      <c r="AZ18" s="433"/>
      <c r="BA18" s="433"/>
      <c r="BB18" s="433"/>
      <c r="BC18" s="433"/>
      <c r="BD18" s="433"/>
      <c r="BE18" s="433"/>
      <c r="BF18" s="433"/>
      <c r="BG18" s="433"/>
      <c r="BH18" s="433"/>
      <c r="BI18" s="433"/>
      <c r="BJ18" s="433"/>
      <c r="BK18" s="433"/>
      <c r="BL18" s="433"/>
      <c r="BM18" s="434"/>
      <c r="BN18" s="435">
        <v>2781426</v>
      </c>
      <c r="BO18" s="436"/>
      <c r="BP18" s="436"/>
      <c r="BQ18" s="436"/>
      <c r="BR18" s="436"/>
      <c r="BS18" s="436"/>
      <c r="BT18" s="436"/>
      <c r="BU18" s="437"/>
      <c r="BV18" s="435">
        <v>2775585</v>
      </c>
      <c r="BW18" s="436"/>
      <c r="BX18" s="436"/>
      <c r="BY18" s="436"/>
      <c r="BZ18" s="436"/>
      <c r="CA18" s="436"/>
      <c r="CB18" s="436"/>
      <c r="CC18" s="437"/>
      <c r="CD18" s="53"/>
      <c r="CE18" s="516"/>
      <c r="CF18" s="516"/>
      <c r="CG18" s="516"/>
      <c r="CH18" s="516"/>
      <c r="CI18" s="516"/>
      <c r="CJ18" s="516"/>
      <c r="CK18" s="516"/>
      <c r="CL18" s="516"/>
      <c r="CM18" s="516"/>
      <c r="CN18" s="516"/>
      <c r="CO18" s="516"/>
      <c r="CP18" s="516"/>
      <c r="CQ18" s="516"/>
      <c r="CR18" s="516"/>
      <c r="CS18" s="51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40"/>
      <c r="B19" s="518" t="s">
        <v>99</v>
      </c>
      <c r="C19" s="447"/>
      <c r="D19" s="447"/>
      <c r="E19" s="519"/>
      <c r="F19" s="519"/>
      <c r="G19" s="519"/>
      <c r="H19" s="519"/>
      <c r="I19" s="519"/>
      <c r="J19" s="519"/>
      <c r="K19" s="519"/>
      <c r="L19" s="527">
        <v>156</v>
      </c>
      <c r="M19" s="527"/>
      <c r="N19" s="527"/>
      <c r="O19" s="527"/>
      <c r="P19" s="527"/>
      <c r="Q19" s="527"/>
      <c r="R19" s="528"/>
      <c r="S19" s="528"/>
      <c r="T19" s="528"/>
      <c r="U19" s="528"/>
      <c r="V19" s="529"/>
      <c r="W19" s="361"/>
      <c r="X19" s="362"/>
      <c r="Y19" s="362"/>
      <c r="Z19" s="362"/>
      <c r="AA19" s="362"/>
      <c r="AB19" s="362"/>
      <c r="AC19" s="536"/>
      <c r="AD19" s="536"/>
      <c r="AE19" s="536"/>
      <c r="AF19" s="536"/>
      <c r="AG19" s="536"/>
      <c r="AH19" s="536"/>
      <c r="AI19" s="536"/>
      <c r="AJ19" s="536"/>
      <c r="AK19" s="536"/>
      <c r="AL19" s="537"/>
      <c r="AM19" s="427"/>
      <c r="AN19" s="428"/>
      <c r="AO19" s="428"/>
      <c r="AP19" s="428"/>
      <c r="AQ19" s="428"/>
      <c r="AR19" s="428"/>
      <c r="AS19" s="428"/>
      <c r="AT19" s="429"/>
      <c r="AU19" s="430"/>
      <c r="AV19" s="431"/>
      <c r="AW19" s="431"/>
      <c r="AX19" s="431"/>
      <c r="AY19" s="432" t="s">
        <v>100</v>
      </c>
      <c r="AZ19" s="433"/>
      <c r="BA19" s="433"/>
      <c r="BB19" s="433"/>
      <c r="BC19" s="433"/>
      <c r="BD19" s="433"/>
      <c r="BE19" s="433"/>
      <c r="BF19" s="433"/>
      <c r="BG19" s="433"/>
      <c r="BH19" s="433"/>
      <c r="BI19" s="433"/>
      <c r="BJ19" s="433"/>
      <c r="BK19" s="433"/>
      <c r="BL19" s="433"/>
      <c r="BM19" s="434"/>
      <c r="BN19" s="435">
        <v>5897575</v>
      </c>
      <c r="BO19" s="436"/>
      <c r="BP19" s="436"/>
      <c r="BQ19" s="436"/>
      <c r="BR19" s="436"/>
      <c r="BS19" s="436"/>
      <c r="BT19" s="436"/>
      <c r="BU19" s="437"/>
      <c r="BV19" s="435">
        <v>5982954</v>
      </c>
      <c r="BW19" s="436"/>
      <c r="BX19" s="436"/>
      <c r="BY19" s="436"/>
      <c r="BZ19" s="436"/>
      <c r="CA19" s="436"/>
      <c r="CB19" s="436"/>
      <c r="CC19" s="437"/>
      <c r="CD19" s="53"/>
      <c r="CE19" s="516"/>
      <c r="CF19" s="516"/>
      <c r="CG19" s="516"/>
      <c r="CH19" s="516"/>
      <c r="CI19" s="516"/>
      <c r="CJ19" s="516"/>
      <c r="CK19" s="516"/>
      <c r="CL19" s="516"/>
      <c r="CM19" s="516"/>
      <c r="CN19" s="516"/>
      <c r="CO19" s="516"/>
      <c r="CP19" s="516"/>
      <c r="CQ19" s="516"/>
      <c r="CR19" s="516"/>
      <c r="CS19" s="51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40"/>
      <c r="B20" s="518" t="s">
        <v>101</v>
      </c>
      <c r="C20" s="447"/>
      <c r="D20" s="447"/>
      <c r="E20" s="519"/>
      <c r="F20" s="519"/>
      <c r="G20" s="519"/>
      <c r="H20" s="519"/>
      <c r="I20" s="519"/>
      <c r="J20" s="519"/>
      <c r="K20" s="519"/>
      <c r="L20" s="527">
        <v>2231</v>
      </c>
      <c r="M20" s="527"/>
      <c r="N20" s="527"/>
      <c r="O20" s="527"/>
      <c r="P20" s="527"/>
      <c r="Q20" s="527"/>
      <c r="R20" s="528"/>
      <c r="S20" s="528"/>
      <c r="T20" s="528"/>
      <c r="U20" s="528"/>
      <c r="V20" s="529"/>
      <c r="W20" s="416"/>
      <c r="X20" s="417"/>
      <c r="Y20" s="417"/>
      <c r="Z20" s="417"/>
      <c r="AA20" s="417"/>
      <c r="AB20" s="417"/>
      <c r="AC20" s="530"/>
      <c r="AD20" s="530"/>
      <c r="AE20" s="530"/>
      <c r="AF20" s="530"/>
      <c r="AG20" s="530"/>
      <c r="AH20" s="530"/>
      <c r="AI20" s="530"/>
      <c r="AJ20" s="530"/>
      <c r="AK20" s="530"/>
      <c r="AL20" s="531"/>
      <c r="AM20" s="532"/>
      <c r="AN20" s="459"/>
      <c r="AO20" s="459"/>
      <c r="AP20" s="459"/>
      <c r="AQ20" s="459"/>
      <c r="AR20" s="459"/>
      <c r="AS20" s="459"/>
      <c r="AT20" s="460"/>
      <c r="AU20" s="533"/>
      <c r="AV20" s="534"/>
      <c r="AW20" s="534"/>
      <c r="AX20" s="535"/>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3"/>
      <c r="CE20" s="516"/>
      <c r="CF20" s="516"/>
      <c r="CG20" s="516"/>
      <c r="CH20" s="516"/>
      <c r="CI20" s="516"/>
      <c r="CJ20" s="516"/>
      <c r="CK20" s="516"/>
      <c r="CL20" s="516"/>
      <c r="CM20" s="516"/>
      <c r="CN20" s="516"/>
      <c r="CO20" s="516"/>
      <c r="CP20" s="516"/>
      <c r="CQ20" s="516"/>
      <c r="CR20" s="516"/>
      <c r="CS20" s="51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40"/>
      <c r="B21" s="538" t="s">
        <v>102</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1"/>
      <c r="AZ21" s="542"/>
      <c r="BA21" s="542"/>
      <c r="BB21" s="542"/>
      <c r="BC21" s="542"/>
      <c r="BD21" s="542"/>
      <c r="BE21" s="542"/>
      <c r="BF21" s="542"/>
      <c r="BG21" s="542"/>
      <c r="BH21" s="542"/>
      <c r="BI21" s="542"/>
      <c r="BJ21" s="542"/>
      <c r="BK21" s="542"/>
      <c r="BL21" s="542"/>
      <c r="BM21" s="543"/>
      <c r="BN21" s="544"/>
      <c r="BO21" s="545"/>
      <c r="BP21" s="545"/>
      <c r="BQ21" s="545"/>
      <c r="BR21" s="545"/>
      <c r="BS21" s="545"/>
      <c r="BT21" s="545"/>
      <c r="BU21" s="546"/>
      <c r="BV21" s="544"/>
      <c r="BW21" s="545"/>
      <c r="BX21" s="545"/>
      <c r="BY21" s="545"/>
      <c r="BZ21" s="545"/>
      <c r="CA21" s="545"/>
      <c r="CB21" s="545"/>
      <c r="CC21" s="546"/>
      <c r="CD21" s="53"/>
      <c r="CE21" s="516"/>
      <c r="CF21" s="516"/>
      <c r="CG21" s="516"/>
      <c r="CH21" s="516"/>
      <c r="CI21" s="516"/>
      <c r="CJ21" s="516"/>
      <c r="CK21" s="516"/>
      <c r="CL21" s="516"/>
      <c r="CM21" s="516"/>
      <c r="CN21" s="516"/>
      <c r="CO21" s="516"/>
      <c r="CP21" s="516"/>
      <c r="CQ21" s="516"/>
      <c r="CR21" s="516"/>
      <c r="CS21" s="517"/>
      <c r="CT21" s="401"/>
      <c r="CU21" s="402"/>
      <c r="CV21" s="402"/>
      <c r="CW21" s="402"/>
      <c r="CX21" s="402"/>
      <c r="CY21" s="402"/>
      <c r="CZ21" s="402"/>
      <c r="DA21" s="403"/>
      <c r="DB21" s="401"/>
      <c r="DC21" s="402"/>
      <c r="DD21" s="402"/>
      <c r="DE21" s="402"/>
      <c r="DF21" s="402"/>
      <c r="DG21" s="402"/>
      <c r="DH21" s="402"/>
      <c r="DI21" s="403"/>
    </row>
    <row r="22" spans="1:113" ht="18.75" customHeight="1" x14ac:dyDescent="0.15">
      <c r="A22" s="40"/>
      <c r="B22" s="547" t="s">
        <v>103</v>
      </c>
      <c r="C22" s="548"/>
      <c r="D22" s="549"/>
      <c r="E22" s="410" t="s">
        <v>26</v>
      </c>
      <c r="F22" s="415"/>
      <c r="G22" s="415"/>
      <c r="H22" s="415"/>
      <c r="I22" s="415"/>
      <c r="J22" s="415"/>
      <c r="K22" s="405"/>
      <c r="L22" s="410" t="s">
        <v>104</v>
      </c>
      <c r="M22" s="415"/>
      <c r="N22" s="415"/>
      <c r="O22" s="415"/>
      <c r="P22" s="405"/>
      <c r="Q22" s="556" t="s">
        <v>105</v>
      </c>
      <c r="R22" s="557"/>
      <c r="S22" s="557"/>
      <c r="T22" s="557"/>
      <c r="U22" s="557"/>
      <c r="V22" s="558"/>
      <c r="W22" s="562" t="s">
        <v>106</v>
      </c>
      <c r="X22" s="548"/>
      <c r="Y22" s="549"/>
      <c r="Z22" s="410" t="s">
        <v>26</v>
      </c>
      <c r="AA22" s="415"/>
      <c r="AB22" s="415"/>
      <c r="AC22" s="415"/>
      <c r="AD22" s="415"/>
      <c r="AE22" s="415"/>
      <c r="AF22" s="415"/>
      <c r="AG22" s="405"/>
      <c r="AH22" s="567" t="s">
        <v>107</v>
      </c>
      <c r="AI22" s="415"/>
      <c r="AJ22" s="415"/>
      <c r="AK22" s="415"/>
      <c r="AL22" s="405"/>
      <c r="AM22" s="567" t="s">
        <v>108</v>
      </c>
      <c r="AN22" s="568"/>
      <c r="AO22" s="568"/>
      <c r="AP22" s="568"/>
      <c r="AQ22" s="568"/>
      <c r="AR22" s="569"/>
      <c r="AS22" s="556" t="s">
        <v>105</v>
      </c>
      <c r="AT22" s="557"/>
      <c r="AU22" s="557"/>
      <c r="AV22" s="557"/>
      <c r="AW22" s="557"/>
      <c r="AX22" s="573"/>
      <c r="AY22" s="364" t="s">
        <v>109</v>
      </c>
      <c r="AZ22" s="365"/>
      <c r="BA22" s="365"/>
      <c r="BB22" s="365"/>
      <c r="BC22" s="365"/>
      <c r="BD22" s="365"/>
      <c r="BE22" s="365"/>
      <c r="BF22" s="365"/>
      <c r="BG22" s="365"/>
      <c r="BH22" s="365"/>
      <c r="BI22" s="365"/>
      <c r="BJ22" s="365"/>
      <c r="BK22" s="365"/>
      <c r="BL22" s="365"/>
      <c r="BM22" s="366"/>
      <c r="BN22" s="367">
        <v>7800</v>
      </c>
      <c r="BO22" s="368"/>
      <c r="BP22" s="368"/>
      <c r="BQ22" s="368"/>
      <c r="BR22" s="368"/>
      <c r="BS22" s="368"/>
      <c r="BT22" s="368"/>
      <c r="BU22" s="369"/>
      <c r="BV22" s="367">
        <v>11700</v>
      </c>
      <c r="BW22" s="368"/>
      <c r="BX22" s="368"/>
      <c r="BY22" s="368"/>
      <c r="BZ22" s="368"/>
      <c r="CA22" s="368"/>
      <c r="CB22" s="368"/>
      <c r="CC22" s="369"/>
      <c r="CD22" s="53"/>
      <c r="CE22" s="516"/>
      <c r="CF22" s="516"/>
      <c r="CG22" s="516"/>
      <c r="CH22" s="516"/>
      <c r="CI22" s="516"/>
      <c r="CJ22" s="516"/>
      <c r="CK22" s="516"/>
      <c r="CL22" s="516"/>
      <c r="CM22" s="516"/>
      <c r="CN22" s="516"/>
      <c r="CO22" s="516"/>
      <c r="CP22" s="516"/>
      <c r="CQ22" s="516"/>
      <c r="CR22" s="516"/>
      <c r="CS22" s="517"/>
      <c r="CT22" s="401"/>
      <c r="CU22" s="402"/>
      <c r="CV22" s="402"/>
      <c r="CW22" s="402"/>
      <c r="CX22" s="402"/>
      <c r="CY22" s="402"/>
      <c r="CZ22" s="402"/>
      <c r="DA22" s="403"/>
      <c r="DB22" s="401"/>
      <c r="DC22" s="402"/>
      <c r="DD22" s="402"/>
      <c r="DE22" s="402"/>
      <c r="DF22" s="402"/>
      <c r="DG22" s="402"/>
      <c r="DH22" s="402"/>
      <c r="DI22" s="403"/>
    </row>
    <row r="23" spans="1:113" ht="18.75" customHeight="1" x14ac:dyDescent="0.15">
      <c r="A23" s="40"/>
      <c r="B23" s="550"/>
      <c r="C23" s="551"/>
      <c r="D23" s="552"/>
      <c r="E23" s="390"/>
      <c r="F23" s="395"/>
      <c r="G23" s="395"/>
      <c r="H23" s="395"/>
      <c r="I23" s="395"/>
      <c r="J23" s="395"/>
      <c r="K23" s="384"/>
      <c r="L23" s="390"/>
      <c r="M23" s="395"/>
      <c r="N23" s="395"/>
      <c r="O23" s="395"/>
      <c r="P23" s="384"/>
      <c r="Q23" s="559"/>
      <c r="R23" s="560"/>
      <c r="S23" s="560"/>
      <c r="T23" s="560"/>
      <c r="U23" s="560"/>
      <c r="V23" s="561"/>
      <c r="W23" s="563"/>
      <c r="X23" s="551"/>
      <c r="Y23" s="552"/>
      <c r="Z23" s="390"/>
      <c r="AA23" s="395"/>
      <c r="AB23" s="395"/>
      <c r="AC23" s="395"/>
      <c r="AD23" s="395"/>
      <c r="AE23" s="395"/>
      <c r="AF23" s="395"/>
      <c r="AG23" s="384"/>
      <c r="AH23" s="390"/>
      <c r="AI23" s="395"/>
      <c r="AJ23" s="395"/>
      <c r="AK23" s="395"/>
      <c r="AL23" s="384"/>
      <c r="AM23" s="570"/>
      <c r="AN23" s="571"/>
      <c r="AO23" s="571"/>
      <c r="AP23" s="571"/>
      <c r="AQ23" s="571"/>
      <c r="AR23" s="572"/>
      <c r="AS23" s="559"/>
      <c r="AT23" s="560"/>
      <c r="AU23" s="560"/>
      <c r="AV23" s="560"/>
      <c r="AW23" s="560"/>
      <c r="AX23" s="574"/>
      <c r="AY23" s="432" t="s">
        <v>110</v>
      </c>
      <c r="AZ23" s="433"/>
      <c r="BA23" s="433"/>
      <c r="BB23" s="433"/>
      <c r="BC23" s="433"/>
      <c r="BD23" s="433"/>
      <c r="BE23" s="433"/>
      <c r="BF23" s="433"/>
      <c r="BG23" s="433"/>
      <c r="BH23" s="433"/>
      <c r="BI23" s="433"/>
      <c r="BJ23" s="433"/>
      <c r="BK23" s="433"/>
      <c r="BL23" s="433"/>
      <c r="BM23" s="434"/>
      <c r="BN23" s="435" t="s">
        <v>60</v>
      </c>
      <c r="BO23" s="436"/>
      <c r="BP23" s="436"/>
      <c r="BQ23" s="436"/>
      <c r="BR23" s="436"/>
      <c r="BS23" s="436"/>
      <c r="BT23" s="436"/>
      <c r="BU23" s="437"/>
      <c r="BV23" s="435" t="s">
        <v>79</v>
      </c>
      <c r="BW23" s="436"/>
      <c r="BX23" s="436"/>
      <c r="BY23" s="436"/>
      <c r="BZ23" s="436"/>
      <c r="CA23" s="436"/>
      <c r="CB23" s="436"/>
      <c r="CC23" s="437"/>
      <c r="CD23" s="53"/>
      <c r="CE23" s="516"/>
      <c r="CF23" s="516"/>
      <c r="CG23" s="516"/>
      <c r="CH23" s="516"/>
      <c r="CI23" s="516"/>
      <c r="CJ23" s="516"/>
      <c r="CK23" s="516"/>
      <c r="CL23" s="516"/>
      <c r="CM23" s="516"/>
      <c r="CN23" s="516"/>
      <c r="CO23" s="516"/>
      <c r="CP23" s="516"/>
      <c r="CQ23" s="516"/>
      <c r="CR23" s="516"/>
      <c r="CS23" s="51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40"/>
      <c r="B24" s="550"/>
      <c r="C24" s="551"/>
      <c r="D24" s="552"/>
      <c r="E24" s="454" t="s">
        <v>111</v>
      </c>
      <c r="F24" s="428"/>
      <c r="G24" s="428"/>
      <c r="H24" s="428"/>
      <c r="I24" s="428"/>
      <c r="J24" s="428"/>
      <c r="K24" s="429"/>
      <c r="L24" s="455">
        <v>1</v>
      </c>
      <c r="M24" s="456"/>
      <c r="N24" s="456"/>
      <c r="O24" s="456"/>
      <c r="P24" s="498"/>
      <c r="Q24" s="455">
        <v>7960</v>
      </c>
      <c r="R24" s="456"/>
      <c r="S24" s="456"/>
      <c r="T24" s="456"/>
      <c r="U24" s="456"/>
      <c r="V24" s="498"/>
      <c r="W24" s="563"/>
      <c r="X24" s="551"/>
      <c r="Y24" s="552"/>
      <c r="Z24" s="454" t="s">
        <v>112</v>
      </c>
      <c r="AA24" s="428"/>
      <c r="AB24" s="428"/>
      <c r="AC24" s="428"/>
      <c r="AD24" s="428"/>
      <c r="AE24" s="428"/>
      <c r="AF24" s="428"/>
      <c r="AG24" s="429"/>
      <c r="AH24" s="455">
        <v>119</v>
      </c>
      <c r="AI24" s="456"/>
      <c r="AJ24" s="456"/>
      <c r="AK24" s="456"/>
      <c r="AL24" s="498"/>
      <c r="AM24" s="455">
        <v>334747</v>
      </c>
      <c r="AN24" s="456"/>
      <c r="AO24" s="456"/>
      <c r="AP24" s="456"/>
      <c r="AQ24" s="456"/>
      <c r="AR24" s="498"/>
      <c r="AS24" s="455">
        <v>2813</v>
      </c>
      <c r="AT24" s="456"/>
      <c r="AU24" s="456"/>
      <c r="AV24" s="456"/>
      <c r="AW24" s="456"/>
      <c r="AX24" s="457"/>
      <c r="AY24" s="541" t="s">
        <v>113</v>
      </c>
      <c r="AZ24" s="542"/>
      <c r="BA24" s="542"/>
      <c r="BB24" s="542"/>
      <c r="BC24" s="542"/>
      <c r="BD24" s="542"/>
      <c r="BE24" s="542"/>
      <c r="BF24" s="542"/>
      <c r="BG24" s="542"/>
      <c r="BH24" s="542"/>
      <c r="BI24" s="542"/>
      <c r="BJ24" s="542"/>
      <c r="BK24" s="542"/>
      <c r="BL24" s="542"/>
      <c r="BM24" s="543"/>
      <c r="BN24" s="435">
        <v>7800</v>
      </c>
      <c r="BO24" s="436"/>
      <c r="BP24" s="436"/>
      <c r="BQ24" s="436"/>
      <c r="BR24" s="436"/>
      <c r="BS24" s="436"/>
      <c r="BT24" s="436"/>
      <c r="BU24" s="437"/>
      <c r="BV24" s="435">
        <v>11700</v>
      </c>
      <c r="BW24" s="436"/>
      <c r="BX24" s="436"/>
      <c r="BY24" s="436"/>
      <c r="BZ24" s="436"/>
      <c r="CA24" s="436"/>
      <c r="CB24" s="436"/>
      <c r="CC24" s="437"/>
      <c r="CD24" s="53"/>
      <c r="CE24" s="516"/>
      <c r="CF24" s="516"/>
      <c r="CG24" s="516"/>
      <c r="CH24" s="516"/>
      <c r="CI24" s="516"/>
      <c r="CJ24" s="516"/>
      <c r="CK24" s="516"/>
      <c r="CL24" s="516"/>
      <c r="CM24" s="516"/>
      <c r="CN24" s="516"/>
      <c r="CO24" s="516"/>
      <c r="CP24" s="516"/>
      <c r="CQ24" s="516"/>
      <c r="CR24" s="516"/>
      <c r="CS24" s="517"/>
      <c r="CT24" s="401"/>
      <c r="CU24" s="402"/>
      <c r="CV24" s="402"/>
      <c r="CW24" s="402"/>
      <c r="CX24" s="402"/>
      <c r="CY24" s="402"/>
      <c r="CZ24" s="402"/>
      <c r="DA24" s="403"/>
      <c r="DB24" s="401"/>
      <c r="DC24" s="402"/>
      <c r="DD24" s="402"/>
      <c r="DE24" s="402"/>
      <c r="DF24" s="402"/>
      <c r="DG24" s="402"/>
      <c r="DH24" s="402"/>
      <c r="DI24" s="403"/>
    </row>
    <row r="25" spans="1:113" ht="18.75" customHeight="1" x14ac:dyDescent="0.15">
      <c r="A25" s="40"/>
      <c r="B25" s="550"/>
      <c r="C25" s="551"/>
      <c r="D25" s="552"/>
      <c r="E25" s="454" t="s">
        <v>114</v>
      </c>
      <c r="F25" s="428"/>
      <c r="G25" s="428"/>
      <c r="H25" s="428"/>
      <c r="I25" s="428"/>
      <c r="J25" s="428"/>
      <c r="K25" s="429"/>
      <c r="L25" s="455">
        <v>1</v>
      </c>
      <c r="M25" s="456"/>
      <c r="N25" s="456"/>
      <c r="O25" s="456"/>
      <c r="P25" s="498"/>
      <c r="Q25" s="455">
        <v>6510</v>
      </c>
      <c r="R25" s="456"/>
      <c r="S25" s="456"/>
      <c r="T25" s="456"/>
      <c r="U25" s="456"/>
      <c r="V25" s="498"/>
      <c r="W25" s="563"/>
      <c r="X25" s="551"/>
      <c r="Y25" s="552"/>
      <c r="Z25" s="454" t="s">
        <v>115</v>
      </c>
      <c r="AA25" s="428"/>
      <c r="AB25" s="428"/>
      <c r="AC25" s="428"/>
      <c r="AD25" s="428"/>
      <c r="AE25" s="428"/>
      <c r="AF25" s="428"/>
      <c r="AG25" s="429"/>
      <c r="AH25" s="455" t="s">
        <v>116</v>
      </c>
      <c r="AI25" s="456"/>
      <c r="AJ25" s="456"/>
      <c r="AK25" s="456"/>
      <c r="AL25" s="498"/>
      <c r="AM25" s="455" t="s">
        <v>116</v>
      </c>
      <c r="AN25" s="456"/>
      <c r="AO25" s="456"/>
      <c r="AP25" s="456"/>
      <c r="AQ25" s="456"/>
      <c r="AR25" s="498"/>
      <c r="AS25" s="455" t="s">
        <v>116</v>
      </c>
      <c r="AT25" s="456"/>
      <c r="AU25" s="456"/>
      <c r="AV25" s="456"/>
      <c r="AW25" s="456"/>
      <c r="AX25" s="457"/>
      <c r="AY25" s="364" t="s">
        <v>117</v>
      </c>
      <c r="AZ25" s="365"/>
      <c r="BA25" s="365"/>
      <c r="BB25" s="365"/>
      <c r="BC25" s="365"/>
      <c r="BD25" s="365"/>
      <c r="BE25" s="365"/>
      <c r="BF25" s="365"/>
      <c r="BG25" s="365"/>
      <c r="BH25" s="365"/>
      <c r="BI25" s="365"/>
      <c r="BJ25" s="365"/>
      <c r="BK25" s="365"/>
      <c r="BL25" s="365"/>
      <c r="BM25" s="366"/>
      <c r="BN25" s="367">
        <v>363006</v>
      </c>
      <c r="BO25" s="368"/>
      <c r="BP25" s="368"/>
      <c r="BQ25" s="368"/>
      <c r="BR25" s="368"/>
      <c r="BS25" s="368"/>
      <c r="BT25" s="368"/>
      <c r="BU25" s="369"/>
      <c r="BV25" s="367">
        <v>511905</v>
      </c>
      <c r="BW25" s="368"/>
      <c r="BX25" s="368"/>
      <c r="BY25" s="368"/>
      <c r="BZ25" s="368"/>
      <c r="CA25" s="368"/>
      <c r="CB25" s="368"/>
      <c r="CC25" s="369"/>
      <c r="CD25" s="53"/>
      <c r="CE25" s="516"/>
      <c r="CF25" s="516"/>
      <c r="CG25" s="516"/>
      <c r="CH25" s="516"/>
      <c r="CI25" s="516"/>
      <c r="CJ25" s="516"/>
      <c r="CK25" s="516"/>
      <c r="CL25" s="516"/>
      <c r="CM25" s="516"/>
      <c r="CN25" s="516"/>
      <c r="CO25" s="516"/>
      <c r="CP25" s="516"/>
      <c r="CQ25" s="516"/>
      <c r="CR25" s="516"/>
      <c r="CS25" s="517"/>
      <c r="CT25" s="401"/>
      <c r="CU25" s="402"/>
      <c r="CV25" s="402"/>
      <c r="CW25" s="402"/>
      <c r="CX25" s="402"/>
      <c r="CY25" s="402"/>
      <c r="CZ25" s="402"/>
      <c r="DA25" s="403"/>
      <c r="DB25" s="401"/>
      <c r="DC25" s="402"/>
      <c r="DD25" s="402"/>
      <c r="DE25" s="402"/>
      <c r="DF25" s="402"/>
      <c r="DG25" s="402"/>
      <c r="DH25" s="402"/>
      <c r="DI25" s="403"/>
    </row>
    <row r="26" spans="1:113" ht="18.75" customHeight="1" x14ac:dyDescent="0.15">
      <c r="A26" s="40"/>
      <c r="B26" s="550"/>
      <c r="C26" s="551"/>
      <c r="D26" s="552"/>
      <c r="E26" s="454" t="s">
        <v>118</v>
      </c>
      <c r="F26" s="428"/>
      <c r="G26" s="428"/>
      <c r="H26" s="428"/>
      <c r="I26" s="428"/>
      <c r="J26" s="428"/>
      <c r="K26" s="429"/>
      <c r="L26" s="455">
        <v>1</v>
      </c>
      <c r="M26" s="456"/>
      <c r="N26" s="456"/>
      <c r="O26" s="456"/>
      <c r="P26" s="498"/>
      <c r="Q26" s="455">
        <v>5350</v>
      </c>
      <c r="R26" s="456"/>
      <c r="S26" s="456"/>
      <c r="T26" s="456"/>
      <c r="U26" s="456"/>
      <c r="V26" s="498"/>
      <c r="W26" s="563"/>
      <c r="X26" s="551"/>
      <c r="Y26" s="552"/>
      <c r="Z26" s="454" t="s">
        <v>119</v>
      </c>
      <c r="AA26" s="575"/>
      <c r="AB26" s="575"/>
      <c r="AC26" s="575"/>
      <c r="AD26" s="575"/>
      <c r="AE26" s="575"/>
      <c r="AF26" s="575"/>
      <c r="AG26" s="576"/>
      <c r="AH26" s="455">
        <v>5</v>
      </c>
      <c r="AI26" s="456"/>
      <c r="AJ26" s="456"/>
      <c r="AK26" s="456"/>
      <c r="AL26" s="498"/>
      <c r="AM26" s="455">
        <v>13635</v>
      </c>
      <c r="AN26" s="456"/>
      <c r="AO26" s="456"/>
      <c r="AP26" s="456"/>
      <c r="AQ26" s="456"/>
      <c r="AR26" s="498"/>
      <c r="AS26" s="455">
        <v>2727</v>
      </c>
      <c r="AT26" s="456"/>
      <c r="AU26" s="456"/>
      <c r="AV26" s="456"/>
      <c r="AW26" s="456"/>
      <c r="AX26" s="457"/>
      <c r="AY26" s="438" t="s">
        <v>120</v>
      </c>
      <c r="AZ26" s="439"/>
      <c r="BA26" s="439"/>
      <c r="BB26" s="439"/>
      <c r="BC26" s="439"/>
      <c r="BD26" s="439"/>
      <c r="BE26" s="439"/>
      <c r="BF26" s="439"/>
      <c r="BG26" s="439"/>
      <c r="BH26" s="439"/>
      <c r="BI26" s="439"/>
      <c r="BJ26" s="439"/>
      <c r="BK26" s="439"/>
      <c r="BL26" s="439"/>
      <c r="BM26" s="440"/>
      <c r="BN26" s="435" t="s">
        <v>116</v>
      </c>
      <c r="BO26" s="436"/>
      <c r="BP26" s="436"/>
      <c r="BQ26" s="436"/>
      <c r="BR26" s="436"/>
      <c r="BS26" s="436"/>
      <c r="BT26" s="436"/>
      <c r="BU26" s="437"/>
      <c r="BV26" s="435" t="s">
        <v>116</v>
      </c>
      <c r="BW26" s="436"/>
      <c r="BX26" s="436"/>
      <c r="BY26" s="436"/>
      <c r="BZ26" s="436"/>
      <c r="CA26" s="436"/>
      <c r="CB26" s="436"/>
      <c r="CC26" s="437"/>
      <c r="CD26" s="53"/>
      <c r="CE26" s="516"/>
      <c r="CF26" s="516"/>
      <c r="CG26" s="516"/>
      <c r="CH26" s="516"/>
      <c r="CI26" s="516"/>
      <c r="CJ26" s="516"/>
      <c r="CK26" s="516"/>
      <c r="CL26" s="516"/>
      <c r="CM26" s="516"/>
      <c r="CN26" s="516"/>
      <c r="CO26" s="516"/>
      <c r="CP26" s="516"/>
      <c r="CQ26" s="516"/>
      <c r="CR26" s="516"/>
      <c r="CS26" s="51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40"/>
      <c r="B27" s="550"/>
      <c r="C27" s="551"/>
      <c r="D27" s="552"/>
      <c r="E27" s="454" t="s">
        <v>121</v>
      </c>
      <c r="F27" s="428"/>
      <c r="G27" s="428"/>
      <c r="H27" s="428"/>
      <c r="I27" s="428"/>
      <c r="J27" s="428"/>
      <c r="K27" s="429"/>
      <c r="L27" s="455">
        <v>1</v>
      </c>
      <c r="M27" s="456"/>
      <c r="N27" s="456"/>
      <c r="O27" s="456"/>
      <c r="P27" s="498"/>
      <c r="Q27" s="455">
        <v>4000</v>
      </c>
      <c r="R27" s="456"/>
      <c r="S27" s="456"/>
      <c r="T27" s="456"/>
      <c r="U27" s="456"/>
      <c r="V27" s="498"/>
      <c r="W27" s="563"/>
      <c r="X27" s="551"/>
      <c r="Y27" s="552"/>
      <c r="Z27" s="454" t="s">
        <v>122</v>
      </c>
      <c r="AA27" s="428"/>
      <c r="AB27" s="428"/>
      <c r="AC27" s="428"/>
      <c r="AD27" s="428"/>
      <c r="AE27" s="428"/>
      <c r="AF27" s="428"/>
      <c r="AG27" s="429"/>
      <c r="AH27" s="455">
        <v>1</v>
      </c>
      <c r="AI27" s="456"/>
      <c r="AJ27" s="456"/>
      <c r="AK27" s="456"/>
      <c r="AL27" s="498"/>
      <c r="AM27" s="455" t="s">
        <v>123</v>
      </c>
      <c r="AN27" s="456"/>
      <c r="AO27" s="456"/>
      <c r="AP27" s="456"/>
      <c r="AQ27" s="456"/>
      <c r="AR27" s="498"/>
      <c r="AS27" s="455" t="s">
        <v>123</v>
      </c>
      <c r="AT27" s="456"/>
      <c r="AU27" s="456"/>
      <c r="AV27" s="456"/>
      <c r="AW27" s="456"/>
      <c r="AX27" s="457"/>
      <c r="AY27" s="499" t="s">
        <v>124</v>
      </c>
      <c r="AZ27" s="500"/>
      <c r="BA27" s="500"/>
      <c r="BB27" s="500"/>
      <c r="BC27" s="500"/>
      <c r="BD27" s="500"/>
      <c r="BE27" s="500"/>
      <c r="BF27" s="500"/>
      <c r="BG27" s="500"/>
      <c r="BH27" s="500"/>
      <c r="BI27" s="500"/>
      <c r="BJ27" s="500"/>
      <c r="BK27" s="500"/>
      <c r="BL27" s="500"/>
      <c r="BM27" s="501"/>
      <c r="BN27" s="544">
        <v>365941</v>
      </c>
      <c r="BO27" s="545"/>
      <c r="BP27" s="545"/>
      <c r="BQ27" s="545"/>
      <c r="BR27" s="545"/>
      <c r="BS27" s="545"/>
      <c r="BT27" s="545"/>
      <c r="BU27" s="546"/>
      <c r="BV27" s="544">
        <v>362420</v>
      </c>
      <c r="BW27" s="545"/>
      <c r="BX27" s="545"/>
      <c r="BY27" s="545"/>
      <c r="BZ27" s="545"/>
      <c r="CA27" s="545"/>
      <c r="CB27" s="545"/>
      <c r="CC27" s="546"/>
      <c r="CD27" s="55"/>
      <c r="CE27" s="516"/>
      <c r="CF27" s="516"/>
      <c r="CG27" s="516"/>
      <c r="CH27" s="516"/>
      <c r="CI27" s="516"/>
      <c r="CJ27" s="516"/>
      <c r="CK27" s="516"/>
      <c r="CL27" s="516"/>
      <c r="CM27" s="516"/>
      <c r="CN27" s="516"/>
      <c r="CO27" s="516"/>
      <c r="CP27" s="516"/>
      <c r="CQ27" s="516"/>
      <c r="CR27" s="516"/>
      <c r="CS27" s="517"/>
      <c r="CT27" s="401"/>
      <c r="CU27" s="402"/>
      <c r="CV27" s="402"/>
      <c r="CW27" s="402"/>
      <c r="CX27" s="402"/>
      <c r="CY27" s="402"/>
      <c r="CZ27" s="402"/>
      <c r="DA27" s="403"/>
      <c r="DB27" s="401"/>
      <c r="DC27" s="402"/>
      <c r="DD27" s="402"/>
      <c r="DE27" s="402"/>
      <c r="DF27" s="402"/>
      <c r="DG27" s="402"/>
      <c r="DH27" s="402"/>
      <c r="DI27" s="403"/>
    </row>
    <row r="28" spans="1:113" ht="18.75" customHeight="1" x14ac:dyDescent="0.15">
      <c r="A28" s="40"/>
      <c r="B28" s="550"/>
      <c r="C28" s="551"/>
      <c r="D28" s="552"/>
      <c r="E28" s="454" t="s">
        <v>125</v>
      </c>
      <c r="F28" s="428"/>
      <c r="G28" s="428"/>
      <c r="H28" s="428"/>
      <c r="I28" s="428"/>
      <c r="J28" s="428"/>
      <c r="K28" s="429"/>
      <c r="L28" s="455">
        <v>1</v>
      </c>
      <c r="M28" s="456"/>
      <c r="N28" s="456"/>
      <c r="O28" s="456"/>
      <c r="P28" s="498"/>
      <c r="Q28" s="455">
        <v>3140</v>
      </c>
      <c r="R28" s="456"/>
      <c r="S28" s="456"/>
      <c r="T28" s="456"/>
      <c r="U28" s="456"/>
      <c r="V28" s="498"/>
      <c r="W28" s="563"/>
      <c r="X28" s="551"/>
      <c r="Y28" s="552"/>
      <c r="Z28" s="454" t="s">
        <v>126</v>
      </c>
      <c r="AA28" s="428"/>
      <c r="AB28" s="428"/>
      <c r="AC28" s="428"/>
      <c r="AD28" s="428"/>
      <c r="AE28" s="428"/>
      <c r="AF28" s="428"/>
      <c r="AG28" s="429"/>
      <c r="AH28" s="455" t="s">
        <v>116</v>
      </c>
      <c r="AI28" s="456"/>
      <c r="AJ28" s="456"/>
      <c r="AK28" s="456"/>
      <c r="AL28" s="498"/>
      <c r="AM28" s="455" t="s">
        <v>116</v>
      </c>
      <c r="AN28" s="456"/>
      <c r="AO28" s="456"/>
      <c r="AP28" s="456"/>
      <c r="AQ28" s="456"/>
      <c r="AR28" s="498"/>
      <c r="AS28" s="455" t="s">
        <v>116</v>
      </c>
      <c r="AT28" s="456"/>
      <c r="AU28" s="456"/>
      <c r="AV28" s="456"/>
      <c r="AW28" s="456"/>
      <c r="AX28" s="457"/>
      <c r="AY28" s="577" t="s">
        <v>127</v>
      </c>
      <c r="AZ28" s="578"/>
      <c r="BA28" s="578"/>
      <c r="BB28" s="579"/>
      <c r="BC28" s="364" t="s">
        <v>128</v>
      </c>
      <c r="BD28" s="365"/>
      <c r="BE28" s="365"/>
      <c r="BF28" s="365"/>
      <c r="BG28" s="365"/>
      <c r="BH28" s="365"/>
      <c r="BI28" s="365"/>
      <c r="BJ28" s="365"/>
      <c r="BK28" s="365"/>
      <c r="BL28" s="365"/>
      <c r="BM28" s="366"/>
      <c r="BN28" s="367">
        <v>4354577</v>
      </c>
      <c r="BO28" s="368"/>
      <c r="BP28" s="368"/>
      <c r="BQ28" s="368"/>
      <c r="BR28" s="368"/>
      <c r="BS28" s="368"/>
      <c r="BT28" s="368"/>
      <c r="BU28" s="369"/>
      <c r="BV28" s="367">
        <v>4050242</v>
      </c>
      <c r="BW28" s="368"/>
      <c r="BX28" s="368"/>
      <c r="BY28" s="368"/>
      <c r="BZ28" s="368"/>
      <c r="CA28" s="368"/>
      <c r="CB28" s="368"/>
      <c r="CC28" s="369"/>
      <c r="CD28" s="53"/>
      <c r="CE28" s="516"/>
      <c r="CF28" s="516"/>
      <c r="CG28" s="516"/>
      <c r="CH28" s="516"/>
      <c r="CI28" s="516"/>
      <c r="CJ28" s="516"/>
      <c r="CK28" s="516"/>
      <c r="CL28" s="516"/>
      <c r="CM28" s="516"/>
      <c r="CN28" s="516"/>
      <c r="CO28" s="516"/>
      <c r="CP28" s="516"/>
      <c r="CQ28" s="516"/>
      <c r="CR28" s="516"/>
      <c r="CS28" s="517"/>
      <c r="CT28" s="401"/>
      <c r="CU28" s="402"/>
      <c r="CV28" s="402"/>
      <c r="CW28" s="402"/>
      <c r="CX28" s="402"/>
      <c r="CY28" s="402"/>
      <c r="CZ28" s="402"/>
      <c r="DA28" s="403"/>
      <c r="DB28" s="401"/>
      <c r="DC28" s="402"/>
      <c r="DD28" s="402"/>
      <c r="DE28" s="402"/>
      <c r="DF28" s="402"/>
      <c r="DG28" s="402"/>
      <c r="DH28" s="402"/>
      <c r="DI28" s="403"/>
    </row>
    <row r="29" spans="1:113" ht="18.75" customHeight="1" x14ac:dyDescent="0.15">
      <c r="A29" s="40"/>
      <c r="B29" s="550"/>
      <c r="C29" s="551"/>
      <c r="D29" s="552"/>
      <c r="E29" s="454" t="s">
        <v>129</v>
      </c>
      <c r="F29" s="428"/>
      <c r="G29" s="428"/>
      <c r="H29" s="428"/>
      <c r="I29" s="428"/>
      <c r="J29" s="428"/>
      <c r="K29" s="429"/>
      <c r="L29" s="455">
        <v>8</v>
      </c>
      <c r="M29" s="456"/>
      <c r="N29" s="456"/>
      <c r="O29" s="456"/>
      <c r="P29" s="498"/>
      <c r="Q29" s="455">
        <v>2900</v>
      </c>
      <c r="R29" s="456"/>
      <c r="S29" s="456"/>
      <c r="T29" s="456"/>
      <c r="U29" s="456"/>
      <c r="V29" s="498"/>
      <c r="W29" s="564"/>
      <c r="X29" s="565"/>
      <c r="Y29" s="566"/>
      <c r="Z29" s="454" t="s">
        <v>130</v>
      </c>
      <c r="AA29" s="428"/>
      <c r="AB29" s="428"/>
      <c r="AC29" s="428"/>
      <c r="AD29" s="428"/>
      <c r="AE29" s="428"/>
      <c r="AF29" s="428"/>
      <c r="AG29" s="429"/>
      <c r="AH29" s="455">
        <v>120</v>
      </c>
      <c r="AI29" s="456"/>
      <c r="AJ29" s="456"/>
      <c r="AK29" s="456"/>
      <c r="AL29" s="498"/>
      <c r="AM29" s="455">
        <v>338852</v>
      </c>
      <c r="AN29" s="456"/>
      <c r="AO29" s="456"/>
      <c r="AP29" s="456"/>
      <c r="AQ29" s="456"/>
      <c r="AR29" s="498"/>
      <c r="AS29" s="455">
        <v>2824</v>
      </c>
      <c r="AT29" s="456"/>
      <c r="AU29" s="456"/>
      <c r="AV29" s="456"/>
      <c r="AW29" s="456"/>
      <c r="AX29" s="457"/>
      <c r="AY29" s="580"/>
      <c r="AZ29" s="581"/>
      <c r="BA29" s="581"/>
      <c r="BB29" s="582"/>
      <c r="BC29" s="432" t="s">
        <v>131</v>
      </c>
      <c r="BD29" s="433"/>
      <c r="BE29" s="433"/>
      <c r="BF29" s="433"/>
      <c r="BG29" s="433"/>
      <c r="BH29" s="433"/>
      <c r="BI29" s="433"/>
      <c r="BJ29" s="433"/>
      <c r="BK29" s="433"/>
      <c r="BL29" s="433"/>
      <c r="BM29" s="434"/>
      <c r="BN29" s="435">
        <v>7399</v>
      </c>
      <c r="BO29" s="436"/>
      <c r="BP29" s="436"/>
      <c r="BQ29" s="436"/>
      <c r="BR29" s="436"/>
      <c r="BS29" s="436"/>
      <c r="BT29" s="436"/>
      <c r="BU29" s="437"/>
      <c r="BV29" s="435">
        <v>7395</v>
      </c>
      <c r="BW29" s="436"/>
      <c r="BX29" s="436"/>
      <c r="BY29" s="436"/>
      <c r="BZ29" s="436"/>
      <c r="CA29" s="436"/>
      <c r="CB29" s="436"/>
      <c r="CC29" s="437"/>
      <c r="CD29" s="55"/>
      <c r="CE29" s="516"/>
      <c r="CF29" s="516"/>
      <c r="CG29" s="516"/>
      <c r="CH29" s="516"/>
      <c r="CI29" s="516"/>
      <c r="CJ29" s="516"/>
      <c r="CK29" s="516"/>
      <c r="CL29" s="516"/>
      <c r="CM29" s="516"/>
      <c r="CN29" s="516"/>
      <c r="CO29" s="516"/>
      <c r="CP29" s="516"/>
      <c r="CQ29" s="516"/>
      <c r="CR29" s="516"/>
      <c r="CS29" s="51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40"/>
      <c r="B30" s="553"/>
      <c r="C30" s="554"/>
      <c r="D30" s="555"/>
      <c r="E30" s="458"/>
      <c r="F30" s="459"/>
      <c r="G30" s="459"/>
      <c r="H30" s="459"/>
      <c r="I30" s="459"/>
      <c r="J30" s="459"/>
      <c r="K30" s="460"/>
      <c r="L30" s="587"/>
      <c r="M30" s="588"/>
      <c r="N30" s="588"/>
      <c r="O30" s="588"/>
      <c r="P30" s="589"/>
      <c r="Q30" s="587"/>
      <c r="R30" s="588"/>
      <c r="S30" s="588"/>
      <c r="T30" s="588"/>
      <c r="U30" s="588"/>
      <c r="V30" s="589"/>
      <c r="W30" s="590" t="s">
        <v>132</v>
      </c>
      <c r="X30" s="591"/>
      <c r="Y30" s="591"/>
      <c r="Z30" s="591"/>
      <c r="AA30" s="591"/>
      <c r="AB30" s="591"/>
      <c r="AC30" s="591"/>
      <c r="AD30" s="591"/>
      <c r="AE30" s="591"/>
      <c r="AF30" s="591"/>
      <c r="AG30" s="592"/>
      <c r="AH30" s="523">
        <v>94.2</v>
      </c>
      <c r="AI30" s="524"/>
      <c r="AJ30" s="524"/>
      <c r="AK30" s="524"/>
      <c r="AL30" s="524"/>
      <c r="AM30" s="524"/>
      <c r="AN30" s="524"/>
      <c r="AO30" s="524"/>
      <c r="AP30" s="524"/>
      <c r="AQ30" s="524"/>
      <c r="AR30" s="524"/>
      <c r="AS30" s="524"/>
      <c r="AT30" s="524"/>
      <c r="AU30" s="524"/>
      <c r="AV30" s="524"/>
      <c r="AW30" s="524"/>
      <c r="AX30" s="526"/>
      <c r="AY30" s="583"/>
      <c r="AZ30" s="584"/>
      <c r="BA30" s="584"/>
      <c r="BB30" s="585"/>
      <c r="BC30" s="541" t="s">
        <v>133</v>
      </c>
      <c r="BD30" s="542"/>
      <c r="BE30" s="542"/>
      <c r="BF30" s="542"/>
      <c r="BG30" s="542"/>
      <c r="BH30" s="542"/>
      <c r="BI30" s="542"/>
      <c r="BJ30" s="542"/>
      <c r="BK30" s="542"/>
      <c r="BL30" s="542"/>
      <c r="BM30" s="543"/>
      <c r="BN30" s="544">
        <v>13300246</v>
      </c>
      <c r="BO30" s="545"/>
      <c r="BP30" s="545"/>
      <c r="BQ30" s="545"/>
      <c r="BR30" s="545"/>
      <c r="BS30" s="545"/>
      <c r="BT30" s="545"/>
      <c r="BU30" s="546"/>
      <c r="BV30" s="544">
        <v>11851447</v>
      </c>
      <c r="BW30" s="545"/>
      <c r="BX30" s="545"/>
      <c r="BY30" s="545"/>
      <c r="BZ30" s="545"/>
      <c r="CA30" s="545"/>
      <c r="CB30" s="545"/>
      <c r="CC30" s="54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6" t="s">
        <v>134</v>
      </c>
      <c r="D32" s="586"/>
      <c r="E32" s="586"/>
      <c r="F32" s="586"/>
      <c r="G32" s="586"/>
      <c r="H32" s="586"/>
      <c r="I32" s="586"/>
      <c r="J32" s="586"/>
      <c r="K32" s="586"/>
      <c r="L32" s="586"/>
      <c r="M32" s="586"/>
      <c r="N32" s="586"/>
      <c r="O32" s="586"/>
      <c r="P32" s="586"/>
      <c r="Q32" s="586"/>
      <c r="R32" s="586"/>
      <c r="S32" s="586"/>
      <c r="U32" s="439" t="s">
        <v>135</v>
      </c>
      <c r="V32" s="439"/>
      <c r="W32" s="439"/>
      <c r="X32" s="439"/>
      <c r="Y32" s="439"/>
      <c r="Z32" s="439"/>
      <c r="AA32" s="439"/>
      <c r="AB32" s="439"/>
      <c r="AC32" s="439"/>
      <c r="AD32" s="439"/>
      <c r="AE32" s="439"/>
      <c r="AF32" s="439"/>
      <c r="AG32" s="439"/>
      <c r="AH32" s="439"/>
      <c r="AI32" s="439"/>
      <c r="AJ32" s="439"/>
      <c r="AK32" s="439"/>
      <c r="AM32" s="439" t="s">
        <v>136</v>
      </c>
      <c r="AN32" s="439"/>
      <c r="AO32" s="439"/>
      <c r="AP32" s="439"/>
      <c r="AQ32" s="439"/>
      <c r="AR32" s="439"/>
      <c r="AS32" s="439"/>
      <c r="AT32" s="439"/>
      <c r="AU32" s="439"/>
      <c r="AV32" s="439"/>
      <c r="AW32" s="439"/>
      <c r="AX32" s="439"/>
      <c r="AY32" s="439"/>
      <c r="AZ32" s="439"/>
      <c r="BA32" s="439"/>
      <c r="BB32" s="439"/>
      <c r="BC32" s="439"/>
      <c r="BE32" s="439" t="s">
        <v>137</v>
      </c>
      <c r="BF32" s="439"/>
      <c r="BG32" s="439"/>
      <c r="BH32" s="439"/>
      <c r="BI32" s="439"/>
      <c r="BJ32" s="439"/>
      <c r="BK32" s="439"/>
      <c r="BL32" s="439"/>
      <c r="BM32" s="439"/>
      <c r="BN32" s="439"/>
      <c r="BO32" s="439"/>
      <c r="BP32" s="439"/>
      <c r="BQ32" s="439"/>
      <c r="BR32" s="439"/>
      <c r="BS32" s="439"/>
      <c r="BT32" s="439"/>
      <c r="BU32" s="439"/>
      <c r="BW32" s="439" t="s">
        <v>138</v>
      </c>
      <c r="BX32" s="439"/>
      <c r="BY32" s="439"/>
      <c r="BZ32" s="439"/>
      <c r="CA32" s="439"/>
      <c r="CB32" s="439"/>
      <c r="CC32" s="439"/>
      <c r="CD32" s="439"/>
      <c r="CE32" s="439"/>
      <c r="CF32" s="439"/>
      <c r="CG32" s="439"/>
      <c r="CH32" s="439"/>
      <c r="CI32" s="439"/>
      <c r="CJ32" s="439"/>
      <c r="CK32" s="439"/>
      <c r="CL32" s="439"/>
      <c r="CM32" s="439"/>
      <c r="CO32" s="439" t="s">
        <v>139</v>
      </c>
      <c r="CP32" s="439"/>
      <c r="CQ32" s="439"/>
      <c r="CR32" s="439"/>
      <c r="CS32" s="439"/>
      <c r="CT32" s="439"/>
      <c r="CU32" s="439"/>
      <c r="CV32" s="439"/>
      <c r="CW32" s="439"/>
      <c r="CX32" s="439"/>
      <c r="CY32" s="439"/>
      <c r="CZ32" s="439"/>
      <c r="DA32" s="439"/>
      <c r="DB32" s="439"/>
      <c r="DC32" s="439"/>
      <c r="DD32" s="439"/>
      <c r="DE32" s="439"/>
      <c r="DI32" s="63"/>
    </row>
    <row r="33" spans="1:113" ht="13.5" customHeight="1" x14ac:dyDescent="0.15">
      <c r="A33" s="40"/>
      <c r="B33" s="64"/>
      <c r="C33" s="422" t="s">
        <v>141</v>
      </c>
      <c r="D33" s="422"/>
      <c r="E33" s="393" t="s">
        <v>142</v>
      </c>
      <c r="F33" s="393"/>
      <c r="G33" s="393"/>
      <c r="H33" s="393"/>
      <c r="I33" s="393"/>
      <c r="J33" s="393"/>
      <c r="K33" s="393"/>
      <c r="L33" s="393"/>
      <c r="M33" s="393"/>
      <c r="N33" s="393"/>
      <c r="O33" s="393"/>
      <c r="P33" s="393"/>
      <c r="Q33" s="393"/>
      <c r="R33" s="393"/>
      <c r="S33" s="393"/>
      <c r="T33" s="65"/>
      <c r="U33" s="422" t="s">
        <v>140</v>
      </c>
      <c r="V33" s="422"/>
      <c r="W33" s="393" t="s">
        <v>142</v>
      </c>
      <c r="X33" s="393"/>
      <c r="Y33" s="393"/>
      <c r="Z33" s="393"/>
      <c r="AA33" s="393"/>
      <c r="AB33" s="393"/>
      <c r="AC33" s="393"/>
      <c r="AD33" s="393"/>
      <c r="AE33" s="393"/>
      <c r="AF33" s="393"/>
      <c r="AG33" s="393"/>
      <c r="AH33" s="393"/>
      <c r="AI33" s="393"/>
      <c r="AJ33" s="393"/>
      <c r="AK33" s="393"/>
      <c r="AL33" s="65"/>
      <c r="AM33" s="422" t="s">
        <v>140</v>
      </c>
      <c r="AN33" s="422"/>
      <c r="AO33" s="393" t="s">
        <v>143</v>
      </c>
      <c r="AP33" s="393"/>
      <c r="AQ33" s="393"/>
      <c r="AR33" s="393"/>
      <c r="AS33" s="393"/>
      <c r="AT33" s="393"/>
      <c r="AU33" s="393"/>
      <c r="AV33" s="393"/>
      <c r="AW33" s="393"/>
      <c r="AX33" s="393"/>
      <c r="AY33" s="393"/>
      <c r="AZ33" s="393"/>
      <c r="BA33" s="393"/>
      <c r="BB33" s="393"/>
      <c r="BC33" s="393"/>
      <c r="BD33" s="66"/>
      <c r="BE33" s="393" t="s">
        <v>144</v>
      </c>
      <c r="BF33" s="393"/>
      <c r="BG33" s="393" t="s">
        <v>145</v>
      </c>
      <c r="BH33" s="393"/>
      <c r="BI33" s="393"/>
      <c r="BJ33" s="393"/>
      <c r="BK33" s="393"/>
      <c r="BL33" s="393"/>
      <c r="BM33" s="393"/>
      <c r="BN33" s="393"/>
      <c r="BO33" s="393"/>
      <c r="BP33" s="393"/>
      <c r="BQ33" s="393"/>
      <c r="BR33" s="393"/>
      <c r="BS33" s="393"/>
      <c r="BT33" s="393"/>
      <c r="BU33" s="393"/>
      <c r="BV33" s="66"/>
      <c r="BW33" s="422" t="s">
        <v>144</v>
      </c>
      <c r="BX33" s="422"/>
      <c r="BY33" s="393" t="s">
        <v>146</v>
      </c>
      <c r="BZ33" s="393"/>
      <c r="CA33" s="393"/>
      <c r="CB33" s="393"/>
      <c r="CC33" s="393"/>
      <c r="CD33" s="393"/>
      <c r="CE33" s="393"/>
      <c r="CF33" s="393"/>
      <c r="CG33" s="393"/>
      <c r="CH33" s="393"/>
      <c r="CI33" s="393"/>
      <c r="CJ33" s="393"/>
      <c r="CK33" s="393"/>
      <c r="CL33" s="393"/>
      <c r="CM33" s="393"/>
      <c r="CN33" s="65"/>
      <c r="CO33" s="422" t="s">
        <v>140</v>
      </c>
      <c r="CP33" s="422"/>
      <c r="CQ33" s="393" t="s">
        <v>147</v>
      </c>
      <c r="CR33" s="393"/>
      <c r="CS33" s="393"/>
      <c r="CT33" s="393"/>
      <c r="CU33" s="393"/>
      <c r="CV33" s="393"/>
      <c r="CW33" s="393"/>
      <c r="CX33" s="393"/>
      <c r="CY33" s="393"/>
      <c r="CZ33" s="393"/>
      <c r="DA33" s="393"/>
      <c r="DB33" s="393"/>
      <c r="DC33" s="393"/>
      <c r="DD33" s="393"/>
      <c r="DE33" s="393"/>
      <c r="DF33" s="65"/>
      <c r="DG33" s="593" t="s">
        <v>148</v>
      </c>
      <c r="DH33" s="593"/>
      <c r="DI33" s="67"/>
    </row>
    <row r="34" spans="1:113" ht="32.25" customHeight="1" x14ac:dyDescent="0.15">
      <c r="A34" s="40"/>
      <c r="B34" s="64"/>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40"/>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40"/>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40"/>
      <c r="BE34" s="594">
        <f>IF(BG34="","",MAX(C34:D43,U34:V43,AM34:AN43)+1)</f>
        <v>6</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40"/>
      <c r="BW34" s="594">
        <f>IF(BY34="","",MAX(C34:D43,U34:V43,AM34:AN43,BE34:BF43)+1)</f>
        <v>7</v>
      </c>
      <c r="BX34" s="594"/>
      <c r="BY34" s="595" t="str">
        <f>IF('各会計、関係団体の財政状況及び健全化判断比率'!B68="","",'各会計、関係団体の財政状況及び健全化判断比率'!B68)</f>
        <v>佐賀県後期高齢者医療広域連合(一般会計)</v>
      </c>
      <c r="BZ34" s="595"/>
      <c r="CA34" s="595"/>
      <c r="CB34" s="595"/>
      <c r="CC34" s="595"/>
      <c r="CD34" s="595"/>
      <c r="CE34" s="595"/>
      <c r="CF34" s="595"/>
      <c r="CG34" s="595"/>
      <c r="CH34" s="595"/>
      <c r="CI34" s="595"/>
      <c r="CJ34" s="595"/>
      <c r="CK34" s="595"/>
      <c r="CL34" s="595"/>
      <c r="CM34" s="595"/>
      <c r="CN34" s="40"/>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67"/>
    </row>
    <row r="35" spans="1:113" ht="32.25" customHeight="1" x14ac:dyDescent="0.15">
      <c r="A35" s="40"/>
      <c r="B35" s="64"/>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40"/>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40"/>
      <c r="AM35" s="594" t="str">
        <f t="shared" ref="AM35:AM43" si="0">IF(AO35="","",AM34+1)</f>
        <v/>
      </c>
      <c r="AN35" s="594"/>
      <c r="AO35" s="595"/>
      <c r="AP35" s="595"/>
      <c r="AQ35" s="595"/>
      <c r="AR35" s="595"/>
      <c r="AS35" s="595"/>
      <c r="AT35" s="595"/>
      <c r="AU35" s="595"/>
      <c r="AV35" s="595"/>
      <c r="AW35" s="595"/>
      <c r="AX35" s="595"/>
      <c r="AY35" s="595"/>
      <c r="AZ35" s="595"/>
      <c r="BA35" s="595"/>
      <c r="BB35" s="595"/>
      <c r="BC35" s="595"/>
      <c r="BD35" s="40"/>
      <c r="BE35" s="594" t="str">
        <f t="shared" ref="BE35:BE43" si="1">IF(BG35="","",BE34+1)</f>
        <v/>
      </c>
      <c r="BF35" s="594"/>
      <c r="BG35" s="595"/>
      <c r="BH35" s="595"/>
      <c r="BI35" s="595"/>
      <c r="BJ35" s="595"/>
      <c r="BK35" s="595"/>
      <c r="BL35" s="595"/>
      <c r="BM35" s="595"/>
      <c r="BN35" s="595"/>
      <c r="BO35" s="595"/>
      <c r="BP35" s="595"/>
      <c r="BQ35" s="595"/>
      <c r="BR35" s="595"/>
      <c r="BS35" s="595"/>
      <c r="BT35" s="595"/>
      <c r="BU35" s="595"/>
      <c r="BV35" s="40"/>
      <c r="BW35" s="594">
        <f t="shared" ref="BW35:BW43" si="2">IF(BY35="","",BW34+1)</f>
        <v>8</v>
      </c>
      <c r="BX35" s="594"/>
      <c r="BY35" s="595" t="str">
        <f>IF('各会計、関係団体の財政状況及び健全化判断比率'!B69="","",'各会計、関係団体の財政状況及び健全化判断比率'!B69)</f>
        <v>佐賀県市町総合事務組合(一般会計)</v>
      </c>
      <c r="BZ35" s="595"/>
      <c r="CA35" s="595"/>
      <c r="CB35" s="595"/>
      <c r="CC35" s="595"/>
      <c r="CD35" s="595"/>
      <c r="CE35" s="595"/>
      <c r="CF35" s="595"/>
      <c r="CG35" s="595"/>
      <c r="CH35" s="595"/>
      <c r="CI35" s="595"/>
      <c r="CJ35" s="595"/>
      <c r="CK35" s="595"/>
      <c r="CL35" s="595"/>
      <c r="CM35" s="595"/>
      <c r="CN35" s="40"/>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67"/>
    </row>
    <row r="36" spans="1:113" ht="32.25" customHeight="1" x14ac:dyDescent="0.15">
      <c r="A36" s="40"/>
      <c r="B36" s="64"/>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40"/>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40"/>
      <c r="AM36" s="594" t="str">
        <f t="shared" si="0"/>
        <v/>
      </c>
      <c r="AN36" s="594"/>
      <c r="AO36" s="595"/>
      <c r="AP36" s="595"/>
      <c r="AQ36" s="595"/>
      <c r="AR36" s="595"/>
      <c r="AS36" s="595"/>
      <c r="AT36" s="595"/>
      <c r="AU36" s="595"/>
      <c r="AV36" s="595"/>
      <c r="AW36" s="595"/>
      <c r="AX36" s="595"/>
      <c r="AY36" s="595"/>
      <c r="AZ36" s="595"/>
      <c r="BA36" s="595"/>
      <c r="BB36" s="595"/>
      <c r="BC36" s="595"/>
      <c r="BD36" s="40"/>
      <c r="BE36" s="594" t="str">
        <f t="shared" si="1"/>
        <v/>
      </c>
      <c r="BF36" s="594"/>
      <c r="BG36" s="595"/>
      <c r="BH36" s="595"/>
      <c r="BI36" s="595"/>
      <c r="BJ36" s="595"/>
      <c r="BK36" s="595"/>
      <c r="BL36" s="595"/>
      <c r="BM36" s="595"/>
      <c r="BN36" s="595"/>
      <c r="BO36" s="595"/>
      <c r="BP36" s="595"/>
      <c r="BQ36" s="595"/>
      <c r="BR36" s="595"/>
      <c r="BS36" s="595"/>
      <c r="BT36" s="595"/>
      <c r="BU36" s="595"/>
      <c r="BV36" s="40"/>
      <c r="BW36" s="594">
        <f t="shared" si="2"/>
        <v>9</v>
      </c>
      <c r="BX36" s="594"/>
      <c r="BY36" s="595" t="str">
        <f>IF('各会計、関係団体の財政状況及び健全化判断比率'!B70="","",'各会計、関係団体の財政状況及び健全化判断比率'!B70)</f>
        <v>佐賀県後期高齢者医療広域連合(医療)(特別会計)</v>
      </c>
      <c r="BZ36" s="595"/>
      <c r="CA36" s="595"/>
      <c r="CB36" s="595"/>
      <c r="CC36" s="595"/>
      <c r="CD36" s="595"/>
      <c r="CE36" s="595"/>
      <c r="CF36" s="595"/>
      <c r="CG36" s="595"/>
      <c r="CH36" s="595"/>
      <c r="CI36" s="595"/>
      <c r="CJ36" s="595"/>
      <c r="CK36" s="595"/>
      <c r="CL36" s="595"/>
      <c r="CM36" s="595"/>
      <c r="CN36" s="40"/>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67"/>
    </row>
    <row r="37" spans="1:113" ht="32.25" customHeight="1" x14ac:dyDescent="0.15">
      <c r="A37" s="40"/>
      <c r="B37" s="64"/>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40"/>
      <c r="U37" s="594" t="str">
        <f t="shared" si="4"/>
        <v/>
      </c>
      <c r="V37" s="594"/>
      <c r="W37" s="595"/>
      <c r="X37" s="595"/>
      <c r="Y37" s="595"/>
      <c r="Z37" s="595"/>
      <c r="AA37" s="595"/>
      <c r="AB37" s="595"/>
      <c r="AC37" s="595"/>
      <c r="AD37" s="595"/>
      <c r="AE37" s="595"/>
      <c r="AF37" s="595"/>
      <c r="AG37" s="595"/>
      <c r="AH37" s="595"/>
      <c r="AI37" s="595"/>
      <c r="AJ37" s="595"/>
      <c r="AK37" s="595"/>
      <c r="AL37" s="40"/>
      <c r="AM37" s="594" t="str">
        <f t="shared" si="0"/>
        <v/>
      </c>
      <c r="AN37" s="594"/>
      <c r="AO37" s="595"/>
      <c r="AP37" s="595"/>
      <c r="AQ37" s="595"/>
      <c r="AR37" s="595"/>
      <c r="AS37" s="595"/>
      <c r="AT37" s="595"/>
      <c r="AU37" s="595"/>
      <c r="AV37" s="595"/>
      <c r="AW37" s="595"/>
      <c r="AX37" s="595"/>
      <c r="AY37" s="595"/>
      <c r="AZ37" s="595"/>
      <c r="BA37" s="595"/>
      <c r="BB37" s="595"/>
      <c r="BC37" s="595"/>
      <c r="BD37" s="40"/>
      <c r="BE37" s="594" t="str">
        <f t="shared" si="1"/>
        <v/>
      </c>
      <c r="BF37" s="594"/>
      <c r="BG37" s="595"/>
      <c r="BH37" s="595"/>
      <c r="BI37" s="595"/>
      <c r="BJ37" s="595"/>
      <c r="BK37" s="595"/>
      <c r="BL37" s="595"/>
      <c r="BM37" s="595"/>
      <c r="BN37" s="595"/>
      <c r="BO37" s="595"/>
      <c r="BP37" s="595"/>
      <c r="BQ37" s="595"/>
      <c r="BR37" s="595"/>
      <c r="BS37" s="595"/>
      <c r="BT37" s="595"/>
      <c r="BU37" s="595"/>
      <c r="BV37" s="40"/>
      <c r="BW37" s="594">
        <f t="shared" si="2"/>
        <v>10</v>
      </c>
      <c r="BX37" s="594"/>
      <c r="BY37" s="595" t="str">
        <f>IF('各会計、関係団体の財政状況及び健全化判断比率'!B71="","",'各会計、関係団体の財政状況及び健全化判断比率'!B71)</f>
        <v>佐賀県市町総合事務組合(交通災害)(特別会計)</v>
      </c>
      <c r="BZ37" s="595"/>
      <c r="CA37" s="595"/>
      <c r="CB37" s="595"/>
      <c r="CC37" s="595"/>
      <c r="CD37" s="595"/>
      <c r="CE37" s="595"/>
      <c r="CF37" s="595"/>
      <c r="CG37" s="595"/>
      <c r="CH37" s="595"/>
      <c r="CI37" s="595"/>
      <c r="CJ37" s="595"/>
      <c r="CK37" s="595"/>
      <c r="CL37" s="595"/>
      <c r="CM37" s="595"/>
      <c r="CN37" s="40"/>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67"/>
    </row>
    <row r="38" spans="1:113" ht="32.25" customHeight="1" x14ac:dyDescent="0.15">
      <c r="A38" s="40"/>
      <c r="B38" s="64"/>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40"/>
      <c r="U38" s="594" t="str">
        <f t="shared" si="4"/>
        <v/>
      </c>
      <c r="V38" s="594"/>
      <c r="W38" s="595"/>
      <c r="X38" s="595"/>
      <c r="Y38" s="595"/>
      <c r="Z38" s="595"/>
      <c r="AA38" s="595"/>
      <c r="AB38" s="595"/>
      <c r="AC38" s="595"/>
      <c r="AD38" s="595"/>
      <c r="AE38" s="595"/>
      <c r="AF38" s="595"/>
      <c r="AG38" s="595"/>
      <c r="AH38" s="595"/>
      <c r="AI38" s="595"/>
      <c r="AJ38" s="595"/>
      <c r="AK38" s="595"/>
      <c r="AL38" s="40"/>
      <c r="AM38" s="594" t="str">
        <f t="shared" si="0"/>
        <v/>
      </c>
      <c r="AN38" s="594"/>
      <c r="AO38" s="595"/>
      <c r="AP38" s="595"/>
      <c r="AQ38" s="595"/>
      <c r="AR38" s="595"/>
      <c r="AS38" s="595"/>
      <c r="AT38" s="595"/>
      <c r="AU38" s="595"/>
      <c r="AV38" s="595"/>
      <c r="AW38" s="595"/>
      <c r="AX38" s="595"/>
      <c r="AY38" s="595"/>
      <c r="AZ38" s="595"/>
      <c r="BA38" s="595"/>
      <c r="BB38" s="595"/>
      <c r="BC38" s="595"/>
      <c r="BD38" s="40"/>
      <c r="BE38" s="594" t="str">
        <f t="shared" si="1"/>
        <v/>
      </c>
      <c r="BF38" s="594"/>
      <c r="BG38" s="595"/>
      <c r="BH38" s="595"/>
      <c r="BI38" s="595"/>
      <c r="BJ38" s="595"/>
      <c r="BK38" s="595"/>
      <c r="BL38" s="595"/>
      <c r="BM38" s="595"/>
      <c r="BN38" s="595"/>
      <c r="BO38" s="595"/>
      <c r="BP38" s="595"/>
      <c r="BQ38" s="595"/>
      <c r="BR38" s="595"/>
      <c r="BS38" s="595"/>
      <c r="BT38" s="595"/>
      <c r="BU38" s="595"/>
      <c r="BV38" s="40"/>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40"/>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67"/>
    </row>
    <row r="39" spans="1:113" ht="32.25" customHeight="1" x14ac:dyDescent="0.15">
      <c r="A39" s="40"/>
      <c r="B39" s="64"/>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40"/>
      <c r="U39" s="594" t="str">
        <f t="shared" si="4"/>
        <v/>
      </c>
      <c r="V39" s="594"/>
      <c r="W39" s="595"/>
      <c r="X39" s="595"/>
      <c r="Y39" s="595"/>
      <c r="Z39" s="595"/>
      <c r="AA39" s="595"/>
      <c r="AB39" s="595"/>
      <c r="AC39" s="595"/>
      <c r="AD39" s="595"/>
      <c r="AE39" s="595"/>
      <c r="AF39" s="595"/>
      <c r="AG39" s="595"/>
      <c r="AH39" s="595"/>
      <c r="AI39" s="595"/>
      <c r="AJ39" s="595"/>
      <c r="AK39" s="595"/>
      <c r="AL39" s="40"/>
      <c r="AM39" s="594" t="str">
        <f t="shared" si="0"/>
        <v/>
      </c>
      <c r="AN39" s="594"/>
      <c r="AO39" s="595"/>
      <c r="AP39" s="595"/>
      <c r="AQ39" s="595"/>
      <c r="AR39" s="595"/>
      <c r="AS39" s="595"/>
      <c r="AT39" s="595"/>
      <c r="AU39" s="595"/>
      <c r="AV39" s="595"/>
      <c r="AW39" s="595"/>
      <c r="AX39" s="595"/>
      <c r="AY39" s="595"/>
      <c r="AZ39" s="595"/>
      <c r="BA39" s="595"/>
      <c r="BB39" s="595"/>
      <c r="BC39" s="595"/>
      <c r="BD39" s="40"/>
      <c r="BE39" s="594" t="str">
        <f t="shared" si="1"/>
        <v/>
      </c>
      <c r="BF39" s="594"/>
      <c r="BG39" s="595"/>
      <c r="BH39" s="595"/>
      <c r="BI39" s="595"/>
      <c r="BJ39" s="595"/>
      <c r="BK39" s="595"/>
      <c r="BL39" s="595"/>
      <c r="BM39" s="595"/>
      <c r="BN39" s="595"/>
      <c r="BO39" s="595"/>
      <c r="BP39" s="595"/>
      <c r="BQ39" s="595"/>
      <c r="BR39" s="595"/>
      <c r="BS39" s="595"/>
      <c r="BT39" s="595"/>
      <c r="BU39" s="595"/>
      <c r="BV39" s="40"/>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40"/>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67"/>
    </row>
    <row r="40" spans="1:113" ht="32.25" customHeight="1" x14ac:dyDescent="0.15">
      <c r="A40" s="40"/>
      <c r="B40" s="64"/>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40"/>
      <c r="U40" s="594" t="str">
        <f t="shared" si="4"/>
        <v/>
      </c>
      <c r="V40" s="594"/>
      <c r="W40" s="595"/>
      <c r="X40" s="595"/>
      <c r="Y40" s="595"/>
      <c r="Z40" s="595"/>
      <c r="AA40" s="595"/>
      <c r="AB40" s="595"/>
      <c r="AC40" s="595"/>
      <c r="AD40" s="595"/>
      <c r="AE40" s="595"/>
      <c r="AF40" s="595"/>
      <c r="AG40" s="595"/>
      <c r="AH40" s="595"/>
      <c r="AI40" s="595"/>
      <c r="AJ40" s="595"/>
      <c r="AK40" s="595"/>
      <c r="AL40" s="40"/>
      <c r="AM40" s="594" t="str">
        <f t="shared" si="0"/>
        <v/>
      </c>
      <c r="AN40" s="594"/>
      <c r="AO40" s="595"/>
      <c r="AP40" s="595"/>
      <c r="AQ40" s="595"/>
      <c r="AR40" s="595"/>
      <c r="AS40" s="595"/>
      <c r="AT40" s="595"/>
      <c r="AU40" s="595"/>
      <c r="AV40" s="595"/>
      <c r="AW40" s="595"/>
      <c r="AX40" s="595"/>
      <c r="AY40" s="595"/>
      <c r="AZ40" s="595"/>
      <c r="BA40" s="595"/>
      <c r="BB40" s="595"/>
      <c r="BC40" s="595"/>
      <c r="BD40" s="40"/>
      <c r="BE40" s="594" t="str">
        <f t="shared" si="1"/>
        <v/>
      </c>
      <c r="BF40" s="594"/>
      <c r="BG40" s="595"/>
      <c r="BH40" s="595"/>
      <c r="BI40" s="595"/>
      <c r="BJ40" s="595"/>
      <c r="BK40" s="595"/>
      <c r="BL40" s="595"/>
      <c r="BM40" s="595"/>
      <c r="BN40" s="595"/>
      <c r="BO40" s="595"/>
      <c r="BP40" s="595"/>
      <c r="BQ40" s="595"/>
      <c r="BR40" s="595"/>
      <c r="BS40" s="595"/>
      <c r="BT40" s="595"/>
      <c r="BU40" s="595"/>
      <c r="BV40" s="40"/>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40"/>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67"/>
    </row>
    <row r="41" spans="1:113" ht="32.25" customHeight="1" x14ac:dyDescent="0.15">
      <c r="A41" s="40"/>
      <c r="B41" s="64"/>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40"/>
      <c r="U41" s="594" t="str">
        <f t="shared" si="4"/>
        <v/>
      </c>
      <c r="V41" s="594"/>
      <c r="W41" s="595"/>
      <c r="X41" s="595"/>
      <c r="Y41" s="595"/>
      <c r="Z41" s="595"/>
      <c r="AA41" s="595"/>
      <c r="AB41" s="595"/>
      <c r="AC41" s="595"/>
      <c r="AD41" s="595"/>
      <c r="AE41" s="595"/>
      <c r="AF41" s="595"/>
      <c r="AG41" s="595"/>
      <c r="AH41" s="595"/>
      <c r="AI41" s="595"/>
      <c r="AJ41" s="595"/>
      <c r="AK41" s="595"/>
      <c r="AL41" s="40"/>
      <c r="AM41" s="594" t="str">
        <f t="shared" si="0"/>
        <v/>
      </c>
      <c r="AN41" s="594"/>
      <c r="AO41" s="595"/>
      <c r="AP41" s="595"/>
      <c r="AQ41" s="595"/>
      <c r="AR41" s="595"/>
      <c r="AS41" s="595"/>
      <c r="AT41" s="595"/>
      <c r="AU41" s="595"/>
      <c r="AV41" s="595"/>
      <c r="AW41" s="595"/>
      <c r="AX41" s="595"/>
      <c r="AY41" s="595"/>
      <c r="AZ41" s="595"/>
      <c r="BA41" s="595"/>
      <c r="BB41" s="595"/>
      <c r="BC41" s="595"/>
      <c r="BD41" s="40"/>
      <c r="BE41" s="594" t="str">
        <f t="shared" si="1"/>
        <v/>
      </c>
      <c r="BF41" s="594"/>
      <c r="BG41" s="595"/>
      <c r="BH41" s="595"/>
      <c r="BI41" s="595"/>
      <c r="BJ41" s="595"/>
      <c r="BK41" s="595"/>
      <c r="BL41" s="595"/>
      <c r="BM41" s="595"/>
      <c r="BN41" s="595"/>
      <c r="BO41" s="595"/>
      <c r="BP41" s="595"/>
      <c r="BQ41" s="595"/>
      <c r="BR41" s="595"/>
      <c r="BS41" s="595"/>
      <c r="BT41" s="595"/>
      <c r="BU41" s="595"/>
      <c r="BV41" s="40"/>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40"/>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67"/>
    </row>
    <row r="42" spans="1:113" ht="32.25" customHeight="1" x14ac:dyDescent="0.15">
      <c r="B42" s="64"/>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40"/>
      <c r="U42" s="594" t="str">
        <f t="shared" si="4"/>
        <v/>
      </c>
      <c r="V42" s="594"/>
      <c r="W42" s="595"/>
      <c r="X42" s="595"/>
      <c r="Y42" s="595"/>
      <c r="Z42" s="595"/>
      <c r="AA42" s="595"/>
      <c r="AB42" s="595"/>
      <c r="AC42" s="595"/>
      <c r="AD42" s="595"/>
      <c r="AE42" s="595"/>
      <c r="AF42" s="595"/>
      <c r="AG42" s="595"/>
      <c r="AH42" s="595"/>
      <c r="AI42" s="595"/>
      <c r="AJ42" s="595"/>
      <c r="AK42" s="595"/>
      <c r="AL42" s="40"/>
      <c r="AM42" s="594" t="str">
        <f t="shared" si="0"/>
        <v/>
      </c>
      <c r="AN42" s="594"/>
      <c r="AO42" s="595"/>
      <c r="AP42" s="595"/>
      <c r="AQ42" s="595"/>
      <c r="AR42" s="595"/>
      <c r="AS42" s="595"/>
      <c r="AT42" s="595"/>
      <c r="AU42" s="595"/>
      <c r="AV42" s="595"/>
      <c r="AW42" s="595"/>
      <c r="AX42" s="595"/>
      <c r="AY42" s="595"/>
      <c r="AZ42" s="595"/>
      <c r="BA42" s="595"/>
      <c r="BB42" s="595"/>
      <c r="BC42" s="595"/>
      <c r="BD42" s="40"/>
      <c r="BE42" s="594" t="str">
        <f t="shared" si="1"/>
        <v/>
      </c>
      <c r="BF42" s="594"/>
      <c r="BG42" s="595"/>
      <c r="BH42" s="595"/>
      <c r="BI42" s="595"/>
      <c r="BJ42" s="595"/>
      <c r="BK42" s="595"/>
      <c r="BL42" s="595"/>
      <c r="BM42" s="595"/>
      <c r="BN42" s="595"/>
      <c r="BO42" s="595"/>
      <c r="BP42" s="595"/>
      <c r="BQ42" s="595"/>
      <c r="BR42" s="595"/>
      <c r="BS42" s="595"/>
      <c r="BT42" s="595"/>
      <c r="BU42" s="595"/>
      <c r="BV42" s="40"/>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40"/>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67"/>
    </row>
    <row r="43" spans="1:113" ht="32.25" customHeight="1" x14ac:dyDescent="0.15">
      <c r="B43" s="64"/>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40"/>
      <c r="U43" s="594" t="str">
        <f t="shared" si="4"/>
        <v/>
      </c>
      <c r="V43" s="594"/>
      <c r="W43" s="595"/>
      <c r="X43" s="595"/>
      <c r="Y43" s="595"/>
      <c r="Z43" s="595"/>
      <c r="AA43" s="595"/>
      <c r="AB43" s="595"/>
      <c r="AC43" s="595"/>
      <c r="AD43" s="595"/>
      <c r="AE43" s="595"/>
      <c r="AF43" s="595"/>
      <c r="AG43" s="595"/>
      <c r="AH43" s="595"/>
      <c r="AI43" s="595"/>
      <c r="AJ43" s="595"/>
      <c r="AK43" s="595"/>
      <c r="AL43" s="40"/>
      <c r="AM43" s="594" t="str">
        <f t="shared" si="0"/>
        <v/>
      </c>
      <c r="AN43" s="594"/>
      <c r="AO43" s="595"/>
      <c r="AP43" s="595"/>
      <c r="AQ43" s="595"/>
      <c r="AR43" s="595"/>
      <c r="AS43" s="595"/>
      <c r="AT43" s="595"/>
      <c r="AU43" s="595"/>
      <c r="AV43" s="595"/>
      <c r="AW43" s="595"/>
      <c r="AX43" s="595"/>
      <c r="AY43" s="595"/>
      <c r="AZ43" s="595"/>
      <c r="BA43" s="595"/>
      <c r="BB43" s="595"/>
      <c r="BC43" s="595"/>
      <c r="BD43" s="40"/>
      <c r="BE43" s="594" t="str">
        <f t="shared" si="1"/>
        <v/>
      </c>
      <c r="BF43" s="594"/>
      <c r="BG43" s="595"/>
      <c r="BH43" s="595"/>
      <c r="BI43" s="595"/>
      <c r="BJ43" s="595"/>
      <c r="BK43" s="595"/>
      <c r="BL43" s="595"/>
      <c r="BM43" s="595"/>
      <c r="BN43" s="595"/>
      <c r="BO43" s="595"/>
      <c r="BP43" s="595"/>
      <c r="BQ43" s="595"/>
      <c r="BR43" s="595"/>
      <c r="BS43" s="595"/>
      <c r="BT43" s="595"/>
      <c r="BU43" s="595"/>
      <c r="BV43" s="40"/>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40"/>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149</v>
      </c>
      <c r="E46" s="597" t="s">
        <v>150</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151</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152</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153</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154</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155</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156</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row r="54" spans="5:113" x14ac:dyDescent="0.15"/>
    <row r="55" spans="5:113" x14ac:dyDescent="0.15"/>
    <row r="56" spans="5:113" x14ac:dyDescent="0.15"/>
  </sheetData>
  <sheetProtection algorithmName="SHA-512" hashValue="6MkKKWiAlB88DfE6Hmbnavf+Y4oHaJ9dItrl9p3lZL3F9zX0mOOKEoecYRUnDAgIJz8hv0OIjga9oLG20DDhIw==" saltValue="7OGmBxhz8LzOn0Nn3PWti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99" t="s">
        <v>157</v>
      </c>
      <c r="DI1" s="600"/>
      <c r="DJ1" s="600"/>
      <c r="DK1" s="600"/>
      <c r="DL1" s="600"/>
      <c r="DM1" s="600"/>
      <c r="DN1" s="601"/>
      <c r="DO1" s="74"/>
      <c r="DP1" s="599" t="s">
        <v>158</v>
      </c>
      <c r="DQ1" s="600"/>
      <c r="DR1" s="600"/>
      <c r="DS1" s="600"/>
      <c r="DT1" s="600"/>
      <c r="DU1" s="600"/>
      <c r="DV1" s="600"/>
      <c r="DW1" s="600"/>
      <c r="DX1" s="600"/>
      <c r="DY1" s="600"/>
      <c r="DZ1" s="600"/>
      <c r="EA1" s="600"/>
      <c r="EB1" s="600"/>
      <c r="EC1" s="601"/>
      <c r="ED1" s="72"/>
      <c r="EE1" s="72"/>
      <c r="EF1" s="72"/>
      <c r="EG1" s="72"/>
      <c r="EH1" s="72"/>
      <c r="EI1" s="72"/>
      <c r="EJ1" s="72"/>
      <c r="EK1" s="72"/>
      <c r="EL1" s="72"/>
      <c r="EM1" s="72"/>
    </row>
    <row r="2" spans="2:143" ht="22.5" customHeight="1" x14ac:dyDescent="0.15">
      <c r="B2" s="75" t="s">
        <v>159</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02" t="s">
        <v>160</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161</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162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26</v>
      </c>
      <c r="C4" s="603"/>
      <c r="D4" s="603"/>
      <c r="E4" s="603"/>
      <c r="F4" s="603"/>
      <c r="G4" s="603"/>
      <c r="H4" s="603"/>
      <c r="I4" s="603"/>
      <c r="J4" s="603"/>
      <c r="K4" s="603"/>
      <c r="L4" s="603"/>
      <c r="M4" s="603"/>
      <c r="N4" s="603"/>
      <c r="O4" s="603"/>
      <c r="P4" s="603"/>
      <c r="Q4" s="604"/>
      <c r="R4" s="602" t="s">
        <v>163</v>
      </c>
      <c r="S4" s="603"/>
      <c r="T4" s="603"/>
      <c r="U4" s="603"/>
      <c r="V4" s="603"/>
      <c r="W4" s="603"/>
      <c r="X4" s="603"/>
      <c r="Y4" s="604"/>
      <c r="Z4" s="602" t="s">
        <v>164</v>
      </c>
      <c r="AA4" s="603"/>
      <c r="AB4" s="603"/>
      <c r="AC4" s="604"/>
      <c r="AD4" s="602" t="s">
        <v>165</v>
      </c>
      <c r="AE4" s="603"/>
      <c r="AF4" s="603"/>
      <c r="AG4" s="603"/>
      <c r="AH4" s="603"/>
      <c r="AI4" s="603"/>
      <c r="AJ4" s="603"/>
      <c r="AK4" s="604"/>
      <c r="AL4" s="602" t="s">
        <v>164</v>
      </c>
      <c r="AM4" s="603"/>
      <c r="AN4" s="603"/>
      <c r="AO4" s="604"/>
      <c r="AP4" s="608" t="s">
        <v>166</v>
      </c>
      <c r="AQ4" s="608"/>
      <c r="AR4" s="608"/>
      <c r="AS4" s="608"/>
      <c r="AT4" s="608"/>
      <c r="AU4" s="608"/>
      <c r="AV4" s="608"/>
      <c r="AW4" s="608"/>
      <c r="AX4" s="608"/>
      <c r="AY4" s="608"/>
      <c r="AZ4" s="608"/>
      <c r="BA4" s="608"/>
      <c r="BB4" s="608"/>
      <c r="BC4" s="608"/>
      <c r="BD4" s="608"/>
      <c r="BE4" s="608"/>
      <c r="BF4" s="608"/>
      <c r="BG4" s="608" t="s">
        <v>167</v>
      </c>
      <c r="BH4" s="608"/>
      <c r="BI4" s="608"/>
      <c r="BJ4" s="608"/>
      <c r="BK4" s="608"/>
      <c r="BL4" s="608"/>
      <c r="BM4" s="608"/>
      <c r="BN4" s="608"/>
      <c r="BO4" s="608" t="s">
        <v>164</v>
      </c>
      <c r="BP4" s="608"/>
      <c r="BQ4" s="608"/>
      <c r="BR4" s="608"/>
      <c r="BS4" s="608" t="s">
        <v>168</v>
      </c>
      <c r="BT4" s="608"/>
      <c r="BU4" s="608"/>
      <c r="BV4" s="608"/>
      <c r="BW4" s="608"/>
      <c r="BX4" s="608"/>
      <c r="BY4" s="608"/>
      <c r="BZ4" s="608"/>
      <c r="CA4" s="608"/>
      <c r="CB4" s="608"/>
      <c r="CD4" s="605" t="s">
        <v>169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78" customFormat="1" ht="11.25" customHeight="1" x14ac:dyDescent="0.15">
      <c r="B5" s="609" t="s">
        <v>170</v>
      </c>
      <c r="C5" s="610"/>
      <c r="D5" s="610"/>
      <c r="E5" s="610"/>
      <c r="F5" s="610"/>
      <c r="G5" s="610"/>
      <c r="H5" s="610"/>
      <c r="I5" s="610"/>
      <c r="J5" s="610"/>
      <c r="K5" s="610"/>
      <c r="L5" s="610"/>
      <c r="M5" s="610"/>
      <c r="N5" s="610"/>
      <c r="O5" s="610"/>
      <c r="P5" s="610"/>
      <c r="Q5" s="611"/>
      <c r="R5" s="612">
        <v>3631758</v>
      </c>
      <c r="S5" s="613"/>
      <c r="T5" s="613"/>
      <c r="U5" s="613"/>
      <c r="V5" s="613"/>
      <c r="W5" s="613"/>
      <c r="X5" s="613"/>
      <c r="Y5" s="614"/>
      <c r="Z5" s="615">
        <v>38</v>
      </c>
      <c r="AA5" s="615"/>
      <c r="AB5" s="615"/>
      <c r="AC5" s="615"/>
      <c r="AD5" s="616">
        <v>3192568</v>
      </c>
      <c r="AE5" s="616"/>
      <c r="AF5" s="616"/>
      <c r="AG5" s="616"/>
      <c r="AH5" s="616"/>
      <c r="AI5" s="616"/>
      <c r="AJ5" s="616"/>
      <c r="AK5" s="616"/>
      <c r="AL5" s="617">
        <v>93.6</v>
      </c>
      <c r="AM5" s="618"/>
      <c r="AN5" s="618"/>
      <c r="AO5" s="619"/>
      <c r="AP5" s="609" t="s">
        <v>171</v>
      </c>
      <c r="AQ5" s="610"/>
      <c r="AR5" s="610"/>
      <c r="AS5" s="610"/>
      <c r="AT5" s="610"/>
      <c r="AU5" s="610"/>
      <c r="AV5" s="610"/>
      <c r="AW5" s="610"/>
      <c r="AX5" s="610"/>
      <c r="AY5" s="610"/>
      <c r="AZ5" s="610"/>
      <c r="BA5" s="610"/>
      <c r="BB5" s="610"/>
      <c r="BC5" s="610"/>
      <c r="BD5" s="610"/>
      <c r="BE5" s="610"/>
      <c r="BF5" s="611"/>
      <c r="BG5" s="623">
        <v>3189480</v>
      </c>
      <c r="BH5" s="624"/>
      <c r="BI5" s="624"/>
      <c r="BJ5" s="624"/>
      <c r="BK5" s="624"/>
      <c r="BL5" s="624"/>
      <c r="BM5" s="624"/>
      <c r="BN5" s="625"/>
      <c r="BO5" s="626">
        <v>87.8</v>
      </c>
      <c r="BP5" s="626"/>
      <c r="BQ5" s="626"/>
      <c r="BR5" s="626"/>
      <c r="BS5" s="627" t="s">
        <v>116</v>
      </c>
      <c r="BT5" s="627"/>
      <c r="BU5" s="627"/>
      <c r="BV5" s="627"/>
      <c r="BW5" s="627"/>
      <c r="BX5" s="627"/>
      <c r="BY5" s="627"/>
      <c r="BZ5" s="627"/>
      <c r="CA5" s="627"/>
      <c r="CB5" s="631"/>
      <c r="CD5" s="605" t="s">
        <v>166</v>
      </c>
      <c r="CE5" s="606"/>
      <c r="CF5" s="606"/>
      <c r="CG5" s="606"/>
      <c r="CH5" s="606"/>
      <c r="CI5" s="606"/>
      <c r="CJ5" s="606"/>
      <c r="CK5" s="606"/>
      <c r="CL5" s="606"/>
      <c r="CM5" s="606"/>
      <c r="CN5" s="606"/>
      <c r="CO5" s="606"/>
      <c r="CP5" s="606"/>
      <c r="CQ5" s="607"/>
      <c r="CR5" s="605" t="s">
        <v>172</v>
      </c>
      <c r="CS5" s="606"/>
      <c r="CT5" s="606"/>
      <c r="CU5" s="606"/>
      <c r="CV5" s="606"/>
      <c r="CW5" s="606"/>
      <c r="CX5" s="606"/>
      <c r="CY5" s="607"/>
      <c r="CZ5" s="605" t="s">
        <v>164</v>
      </c>
      <c r="DA5" s="606"/>
      <c r="DB5" s="606"/>
      <c r="DC5" s="607"/>
      <c r="DD5" s="605" t="s">
        <v>173</v>
      </c>
      <c r="DE5" s="606"/>
      <c r="DF5" s="606"/>
      <c r="DG5" s="606"/>
      <c r="DH5" s="606"/>
      <c r="DI5" s="606"/>
      <c r="DJ5" s="606"/>
      <c r="DK5" s="606"/>
      <c r="DL5" s="606"/>
      <c r="DM5" s="606"/>
      <c r="DN5" s="606"/>
      <c r="DO5" s="606"/>
      <c r="DP5" s="607"/>
      <c r="DQ5" s="605" t="s">
        <v>174</v>
      </c>
      <c r="DR5" s="606"/>
      <c r="DS5" s="606"/>
      <c r="DT5" s="606"/>
      <c r="DU5" s="606"/>
      <c r="DV5" s="606"/>
      <c r="DW5" s="606"/>
      <c r="DX5" s="606"/>
      <c r="DY5" s="606"/>
      <c r="DZ5" s="606"/>
      <c r="EA5" s="606"/>
      <c r="EB5" s="606"/>
      <c r="EC5" s="607"/>
    </row>
    <row r="6" spans="2:143" ht="11.25" customHeight="1" x14ac:dyDescent="0.15">
      <c r="B6" s="620" t="s">
        <v>175</v>
      </c>
      <c r="C6" s="621"/>
      <c r="D6" s="621"/>
      <c r="E6" s="621"/>
      <c r="F6" s="621"/>
      <c r="G6" s="621"/>
      <c r="H6" s="621"/>
      <c r="I6" s="621"/>
      <c r="J6" s="621"/>
      <c r="K6" s="621"/>
      <c r="L6" s="621"/>
      <c r="M6" s="621"/>
      <c r="N6" s="621"/>
      <c r="O6" s="621"/>
      <c r="P6" s="621"/>
      <c r="Q6" s="622"/>
      <c r="R6" s="623">
        <v>42353</v>
      </c>
      <c r="S6" s="624"/>
      <c r="T6" s="624"/>
      <c r="U6" s="624"/>
      <c r="V6" s="624"/>
      <c r="W6" s="624"/>
      <c r="X6" s="624"/>
      <c r="Y6" s="625"/>
      <c r="Z6" s="626">
        <v>0.4</v>
      </c>
      <c r="AA6" s="626"/>
      <c r="AB6" s="626"/>
      <c r="AC6" s="626"/>
      <c r="AD6" s="627">
        <v>42353</v>
      </c>
      <c r="AE6" s="627"/>
      <c r="AF6" s="627"/>
      <c r="AG6" s="627"/>
      <c r="AH6" s="627"/>
      <c r="AI6" s="627"/>
      <c r="AJ6" s="627"/>
      <c r="AK6" s="627"/>
      <c r="AL6" s="628">
        <v>1.2</v>
      </c>
      <c r="AM6" s="629"/>
      <c r="AN6" s="629"/>
      <c r="AO6" s="630"/>
      <c r="AP6" s="620" t="s">
        <v>176</v>
      </c>
      <c r="AQ6" s="621"/>
      <c r="AR6" s="621"/>
      <c r="AS6" s="621"/>
      <c r="AT6" s="621"/>
      <c r="AU6" s="621"/>
      <c r="AV6" s="621"/>
      <c r="AW6" s="621"/>
      <c r="AX6" s="621"/>
      <c r="AY6" s="621"/>
      <c r="AZ6" s="621"/>
      <c r="BA6" s="621"/>
      <c r="BB6" s="621"/>
      <c r="BC6" s="621"/>
      <c r="BD6" s="621"/>
      <c r="BE6" s="621"/>
      <c r="BF6" s="622"/>
      <c r="BG6" s="623">
        <v>3189480</v>
      </c>
      <c r="BH6" s="624"/>
      <c r="BI6" s="624"/>
      <c r="BJ6" s="624"/>
      <c r="BK6" s="624"/>
      <c r="BL6" s="624"/>
      <c r="BM6" s="624"/>
      <c r="BN6" s="625"/>
      <c r="BO6" s="626">
        <v>87.8</v>
      </c>
      <c r="BP6" s="626"/>
      <c r="BQ6" s="626"/>
      <c r="BR6" s="626"/>
      <c r="BS6" s="627" t="s">
        <v>177</v>
      </c>
      <c r="BT6" s="627"/>
      <c r="BU6" s="627"/>
      <c r="BV6" s="627"/>
      <c r="BW6" s="627"/>
      <c r="BX6" s="627"/>
      <c r="BY6" s="627"/>
      <c r="BZ6" s="627"/>
      <c r="CA6" s="627"/>
      <c r="CB6" s="631"/>
      <c r="CD6" s="634" t="s">
        <v>178</v>
      </c>
      <c r="CE6" s="635"/>
      <c r="CF6" s="635"/>
      <c r="CG6" s="635"/>
      <c r="CH6" s="635"/>
      <c r="CI6" s="635"/>
      <c r="CJ6" s="635"/>
      <c r="CK6" s="635"/>
      <c r="CL6" s="635"/>
      <c r="CM6" s="635"/>
      <c r="CN6" s="635"/>
      <c r="CO6" s="635"/>
      <c r="CP6" s="635"/>
      <c r="CQ6" s="636"/>
      <c r="CR6" s="623">
        <v>76545</v>
      </c>
      <c r="CS6" s="624"/>
      <c r="CT6" s="624"/>
      <c r="CU6" s="624"/>
      <c r="CV6" s="624"/>
      <c r="CW6" s="624"/>
      <c r="CX6" s="624"/>
      <c r="CY6" s="625"/>
      <c r="CZ6" s="617">
        <v>0.8</v>
      </c>
      <c r="DA6" s="618"/>
      <c r="DB6" s="618"/>
      <c r="DC6" s="637"/>
      <c r="DD6" s="632" t="s">
        <v>177</v>
      </c>
      <c r="DE6" s="624"/>
      <c r="DF6" s="624"/>
      <c r="DG6" s="624"/>
      <c r="DH6" s="624"/>
      <c r="DI6" s="624"/>
      <c r="DJ6" s="624"/>
      <c r="DK6" s="624"/>
      <c r="DL6" s="624"/>
      <c r="DM6" s="624"/>
      <c r="DN6" s="624"/>
      <c r="DO6" s="624"/>
      <c r="DP6" s="625"/>
      <c r="DQ6" s="632">
        <v>76545</v>
      </c>
      <c r="DR6" s="624"/>
      <c r="DS6" s="624"/>
      <c r="DT6" s="624"/>
      <c r="DU6" s="624"/>
      <c r="DV6" s="624"/>
      <c r="DW6" s="624"/>
      <c r="DX6" s="624"/>
      <c r="DY6" s="624"/>
      <c r="DZ6" s="624"/>
      <c r="EA6" s="624"/>
      <c r="EB6" s="624"/>
      <c r="EC6" s="633"/>
    </row>
    <row r="7" spans="2:143" ht="11.25" customHeight="1" x14ac:dyDescent="0.15">
      <c r="B7" s="620" t="s">
        <v>179</v>
      </c>
      <c r="C7" s="621"/>
      <c r="D7" s="621"/>
      <c r="E7" s="621"/>
      <c r="F7" s="621"/>
      <c r="G7" s="621"/>
      <c r="H7" s="621"/>
      <c r="I7" s="621"/>
      <c r="J7" s="621"/>
      <c r="K7" s="621"/>
      <c r="L7" s="621"/>
      <c r="M7" s="621"/>
      <c r="N7" s="621"/>
      <c r="O7" s="621"/>
      <c r="P7" s="621"/>
      <c r="Q7" s="622"/>
      <c r="R7" s="623">
        <v>441</v>
      </c>
      <c r="S7" s="624"/>
      <c r="T7" s="624"/>
      <c r="U7" s="624"/>
      <c r="V7" s="624"/>
      <c r="W7" s="624"/>
      <c r="X7" s="624"/>
      <c r="Y7" s="625"/>
      <c r="Z7" s="626">
        <v>0</v>
      </c>
      <c r="AA7" s="626"/>
      <c r="AB7" s="626"/>
      <c r="AC7" s="626"/>
      <c r="AD7" s="627">
        <v>441</v>
      </c>
      <c r="AE7" s="627"/>
      <c r="AF7" s="627"/>
      <c r="AG7" s="627"/>
      <c r="AH7" s="627"/>
      <c r="AI7" s="627"/>
      <c r="AJ7" s="627"/>
      <c r="AK7" s="627"/>
      <c r="AL7" s="628">
        <v>0</v>
      </c>
      <c r="AM7" s="629"/>
      <c r="AN7" s="629"/>
      <c r="AO7" s="630"/>
      <c r="AP7" s="620" t="s">
        <v>180</v>
      </c>
      <c r="AQ7" s="621"/>
      <c r="AR7" s="621"/>
      <c r="AS7" s="621"/>
      <c r="AT7" s="621"/>
      <c r="AU7" s="621"/>
      <c r="AV7" s="621"/>
      <c r="AW7" s="621"/>
      <c r="AX7" s="621"/>
      <c r="AY7" s="621"/>
      <c r="AZ7" s="621"/>
      <c r="BA7" s="621"/>
      <c r="BB7" s="621"/>
      <c r="BC7" s="621"/>
      <c r="BD7" s="621"/>
      <c r="BE7" s="621"/>
      <c r="BF7" s="622"/>
      <c r="BG7" s="623">
        <v>295977</v>
      </c>
      <c r="BH7" s="624"/>
      <c r="BI7" s="624"/>
      <c r="BJ7" s="624"/>
      <c r="BK7" s="624"/>
      <c r="BL7" s="624"/>
      <c r="BM7" s="624"/>
      <c r="BN7" s="625"/>
      <c r="BO7" s="626">
        <v>8.1</v>
      </c>
      <c r="BP7" s="626"/>
      <c r="BQ7" s="626"/>
      <c r="BR7" s="626"/>
      <c r="BS7" s="627" t="s">
        <v>177</v>
      </c>
      <c r="BT7" s="627"/>
      <c r="BU7" s="627"/>
      <c r="BV7" s="627"/>
      <c r="BW7" s="627"/>
      <c r="BX7" s="627"/>
      <c r="BY7" s="627"/>
      <c r="BZ7" s="627"/>
      <c r="CA7" s="627"/>
      <c r="CB7" s="631"/>
      <c r="CD7" s="638" t="s">
        <v>181</v>
      </c>
      <c r="CE7" s="639"/>
      <c r="CF7" s="639"/>
      <c r="CG7" s="639"/>
      <c r="CH7" s="639"/>
      <c r="CI7" s="639"/>
      <c r="CJ7" s="639"/>
      <c r="CK7" s="639"/>
      <c r="CL7" s="639"/>
      <c r="CM7" s="639"/>
      <c r="CN7" s="639"/>
      <c r="CO7" s="639"/>
      <c r="CP7" s="639"/>
      <c r="CQ7" s="640"/>
      <c r="CR7" s="623">
        <v>4388448</v>
      </c>
      <c r="CS7" s="624"/>
      <c r="CT7" s="624"/>
      <c r="CU7" s="624"/>
      <c r="CV7" s="624"/>
      <c r="CW7" s="624"/>
      <c r="CX7" s="624"/>
      <c r="CY7" s="625"/>
      <c r="CZ7" s="626">
        <v>47.9</v>
      </c>
      <c r="DA7" s="626"/>
      <c r="DB7" s="626"/>
      <c r="DC7" s="626"/>
      <c r="DD7" s="632">
        <v>70613</v>
      </c>
      <c r="DE7" s="624"/>
      <c r="DF7" s="624"/>
      <c r="DG7" s="624"/>
      <c r="DH7" s="624"/>
      <c r="DI7" s="624"/>
      <c r="DJ7" s="624"/>
      <c r="DK7" s="624"/>
      <c r="DL7" s="624"/>
      <c r="DM7" s="624"/>
      <c r="DN7" s="624"/>
      <c r="DO7" s="624"/>
      <c r="DP7" s="625"/>
      <c r="DQ7" s="632">
        <v>2294193</v>
      </c>
      <c r="DR7" s="624"/>
      <c r="DS7" s="624"/>
      <c r="DT7" s="624"/>
      <c r="DU7" s="624"/>
      <c r="DV7" s="624"/>
      <c r="DW7" s="624"/>
      <c r="DX7" s="624"/>
      <c r="DY7" s="624"/>
      <c r="DZ7" s="624"/>
      <c r="EA7" s="624"/>
      <c r="EB7" s="624"/>
      <c r="EC7" s="633"/>
    </row>
    <row r="8" spans="2:143" ht="11.25" customHeight="1" x14ac:dyDescent="0.15">
      <c r="B8" s="620" t="s">
        <v>182</v>
      </c>
      <c r="C8" s="621"/>
      <c r="D8" s="621"/>
      <c r="E8" s="621"/>
      <c r="F8" s="621"/>
      <c r="G8" s="621"/>
      <c r="H8" s="621"/>
      <c r="I8" s="621"/>
      <c r="J8" s="621"/>
      <c r="K8" s="621"/>
      <c r="L8" s="621"/>
      <c r="M8" s="621"/>
      <c r="N8" s="621"/>
      <c r="O8" s="621"/>
      <c r="P8" s="621"/>
      <c r="Q8" s="622"/>
      <c r="R8" s="623">
        <v>2259</v>
      </c>
      <c r="S8" s="624"/>
      <c r="T8" s="624"/>
      <c r="U8" s="624"/>
      <c r="V8" s="624"/>
      <c r="W8" s="624"/>
      <c r="X8" s="624"/>
      <c r="Y8" s="625"/>
      <c r="Z8" s="626">
        <v>0</v>
      </c>
      <c r="AA8" s="626"/>
      <c r="AB8" s="626"/>
      <c r="AC8" s="626"/>
      <c r="AD8" s="627">
        <v>2259</v>
      </c>
      <c r="AE8" s="627"/>
      <c r="AF8" s="627"/>
      <c r="AG8" s="627"/>
      <c r="AH8" s="627"/>
      <c r="AI8" s="627"/>
      <c r="AJ8" s="627"/>
      <c r="AK8" s="627"/>
      <c r="AL8" s="628">
        <v>0.1</v>
      </c>
      <c r="AM8" s="629"/>
      <c r="AN8" s="629"/>
      <c r="AO8" s="630"/>
      <c r="AP8" s="620" t="s">
        <v>183</v>
      </c>
      <c r="AQ8" s="621"/>
      <c r="AR8" s="621"/>
      <c r="AS8" s="621"/>
      <c r="AT8" s="621"/>
      <c r="AU8" s="621"/>
      <c r="AV8" s="621"/>
      <c r="AW8" s="621"/>
      <c r="AX8" s="621"/>
      <c r="AY8" s="621"/>
      <c r="AZ8" s="621"/>
      <c r="BA8" s="621"/>
      <c r="BB8" s="621"/>
      <c r="BC8" s="621"/>
      <c r="BD8" s="621"/>
      <c r="BE8" s="621"/>
      <c r="BF8" s="622"/>
      <c r="BG8" s="623">
        <v>9194</v>
      </c>
      <c r="BH8" s="624"/>
      <c r="BI8" s="624"/>
      <c r="BJ8" s="624"/>
      <c r="BK8" s="624"/>
      <c r="BL8" s="624"/>
      <c r="BM8" s="624"/>
      <c r="BN8" s="625"/>
      <c r="BO8" s="626">
        <v>0.3</v>
      </c>
      <c r="BP8" s="626"/>
      <c r="BQ8" s="626"/>
      <c r="BR8" s="626"/>
      <c r="BS8" s="627" t="s">
        <v>177</v>
      </c>
      <c r="BT8" s="627"/>
      <c r="BU8" s="627"/>
      <c r="BV8" s="627"/>
      <c r="BW8" s="627"/>
      <c r="BX8" s="627"/>
      <c r="BY8" s="627"/>
      <c r="BZ8" s="627"/>
      <c r="CA8" s="627"/>
      <c r="CB8" s="631"/>
      <c r="CD8" s="638" t="s">
        <v>184</v>
      </c>
      <c r="CE8" s="639"/>
      <c r="CF8" s="639"/>
      <c r="CG8" s="639"/>
      <c r="CH8" s="639"/>
      <c r="CI8" s="639"/>
      <c r="CJ8" s="639"/>
      <c r="CK8" s="639"/>
      <c r="CL8" s="639"/>
      <c r="CM8" s="639"/>
      <c r="CN8" s="639"/>
      <c r="CO8" s="639"/>
      <c r="CP8" s="639"/>
      <c r="CQ8" s="640"/>
      <c r="CR8" s="623">
        <v>1498854</v>
      </c>
      <c r="CS8" s="624"/>
      <c r="CT8" s="624"/>
      <c r="CU8" s="624"/>
      <c r="CV8" s="624"/>
      <c r="CW8" s="624"/>
      <c r="CX8" s="624"/>
      <c r="CY8" s="625"/>
      <c r="CZ8" s="626">
        <v>16.399999999999999</v>
      </c>
      <c r="DA8" s="626"/>
      <c r="DB8" s="626"/>
      <c r="DC8" s="626"/>
      <c r="DD8" s="632">
        <v>207644</v>
      </c>
      <c r="DE8" s="624"/>
      <c r="DF8" s="624"/>
      <c r="DG8" s="624"/>
      <c r="DH8" s="624"/>
      <c r="DI8" s="624"/>
      <c r="DJ8" s="624"/>
      <c r="DK8" s="624"/>
      <c r="DL8" s="624"/>
      <c r="DM8" s="624"/>
      <c r="DN8" s="624"/>
      <c r="DO8" s="624"/>
      <c r="DP8" s="625"/>
      <c r="DQ8" s="632">
        <v>935318</v>
      </c>
      <c r="DR8" s="624"/>
      <c r="DS8" s="624"/>
      <c r="DT8" s="624"/>
      <c r="DU8" s="624"/>
      <c r="DV8" s="624"/>
      <c r="DW8" s="624"/>
      <c r="DX8" s="624"/>
      <c r="DY8" s="624"/>
      <c r="DZ8" s="624"/>
      <c r="EA8" s="624"/>
      <c r="EB8" s="624"/>
      <c r="EC8" s="633"/>
    </row>
    <row r="9" spans="2:143" ht="11.25" customHeight="1" x14ac:dyDescent="0.15">
      <c r="B9" s="620" t="s">
        <v>185</v>
      </c>
      <c r="C9" s="621"/>
      <c r="D9" s="621"/>
      <c r="E9" s="621"/>
      <c r="F9" s="621"/>
      <c r="G9" s="621"/>
      <c r="H9" s="621"/>
      <c r="I9" s="621"/>
      <c r="J9" s="621"/>
      <c r="K9" s="621"/>
      <c r="L9" s="621"/>
      <c r="M9" s="621"/>
      <c r="N9" s="621"/>
      <c r="O9" s="621"/>
      <c r="P9" s="621"/>
      <c r="Q9" s="622"/>
      <c r="R9" s="623">
        <v>2299</v>
      </c>
      <c r="S9" s="624"/>
      <c r="T9" s="624"/>
      <c r="U9" s="624"/>
      <c r="V9" s="624"/>
      <c r="W9" s="624"/>
      <c r="X9" s="624"/>
      <c r="Y9" s="625"/>
      <c r="Z9" s="626">
        <v>0</v>
      </c>
      <c r="AA9" s="626"/>
      <c r="AB9" s="626"/>
      <c r="AC9" s="626"/>
      <c r="AD9" s="627">
        <v>2299</v>
      </c>
      <c r="AE9" s="627"/>
      <c r="AF9" s="627"/>
      <c r="AG9" s="627"/>
      <c r="AH9" s="627"/>
      <c r="AI9" s="627"/>
      <c r="AJ9" s="627"/>
      <c r="AK9" s="627"/>
      <c r="AL9" s="628">
        <v>0.1</v>
      </c>
      <c r="AM9" s="629"/>
      <c r="AN9" s="629"/>
      <c r="AO9" s="630"/>
      <c r="AP9" s="620" t="s">
        <v>186</v>
      </c>
      <c r="AQ9" s="621"/>
      <c r="AR9" s="621"/>
      <c r="AS9" s="621"/>
      <c r="AT9" s="621"/>
      <c r="AU9" s="621"/>
      <c r="AV9" s="621"/>
      <c r="AW9" s="621"/>
      <c r="AX9" s="621"/>
      <c r="AY9" s="621"/>
      <c r="AZ9" s="621"/>
      <c r="BA9" s="621"/>
      <c r="BB9" s="621"/>
      <c r="BC9" s="621"/>
      <c r="BD9" s="621"/>
      <c r="BE9" s="621"/>
      <c r="BF9" s="622"/>
      <c r="BG9" s="623">
        <v>192524</v>
      </c>
      <c r="BH9" s="624"/>
      <c r="BI9" s="624"/>
      <c r="BJ9" s="624"/>
      <c r="BK9" s="624"/>
      <c r="BL9" s="624"/>
      <c r="BM9" s="624"/>
      <c r="BN9" s="625"/>
      <c r="BO9" s="626">
        <v>5.3</v>
      </c>
      <c r="BP9" s="626"/>
      <c r="BQ9" s="626"/>
      <c r="BR9" s="626"/>
      <c r="BS9" s="627" t="s">
        <v>177</v>
      </c>
      <c r="BT9" s="627"/>
      <c r="BU9" s="627"/>
      <c r="BV9" s="627"/>
      <c r="BW9" s="627"/>
      <c r="BX9" s="627"/>
      <c r="BY9" s="627"/>
      <c r="BZ9" s="627"/>
      <c r="CA9" s="627"/>
      <c r="CB9" s="631"/>
      <c r="CD9" s="638" t="s">
        <v>187</v>
      </c>
      <c r="CE9" s="639"/>
      <c r="CF9" s="639"/>
      <c r="CG9" s="639"/>
      <c r="CH9" s="639"/>
      <c r="CI9" s="639"/>
      <c r="CJ9" s="639"/>
      <c r="CK9" s="639"/>
      <c r="CL9" s="639"/>
      <c r="CM9" s="639"/>
      <c r="CN9" s="639"/>
      <c r="CO9" s="639"/>
      <c r="CP9" s="639"/>
      <c r="CQ9" s="640"/>
      <c r="CR9" s="623">
        <v>565205</v>
      </c>
      <c r="CS9" s="624"/>
      <c r="CT9" s="624"/>
      <c r="CU9" s="624"/>
      <c r="CV9" s="624"/>
      <c r="CW9" s="624"/>
      <c r="CX9" s="624"/>
      <c r="CY9" s="625"/>
      <c r="CZ9" s="626">
        <v>6.2</v>
      </c>
      <c r="DA9" s="626"/>
      <c r="DB9" s="626"/>
      <c r="DC9" s="626"/>
      <c r="DD9" s="632">
        <v>24568</v>
      </c>
      <c r="DE9" s="624"/>
      <c r="DF9" s="624"/>
      <c r="DG9" s="624"/>
      <c r="DH9" s="624"/>
      <c r="DI9" s="624"/>
      <c r="DJ9" s="624"/>
      <c r="DK9" s="624"/>
      <c r="DL9" s="624"/>
      <c r="DM9" s="624"/>
      <c r="DN9" s="624"/>
      <c r="DO9" s="624"/>
      <c r="DP9" s="625"/>
      <c r="DQ9" s="632">
        <v>399636</v>
      </c>
      <c r="DR9" s="624"/>
      <c r="DS9" s="624"/>
      <c r="DT9" s="624"/>
      <c r="DU9" s="624"/>
      <c r="DV9" s="624"/>
      <c r="DW9" s="624"/>
      <c r="DX9" s="624"/>
      <c r="DY9" s="624"/>
      <c r="DZ9" s="624"/>
      <c r="EA9" s="624"/>
      <c r="EB9" s="624"/>
      <c r="EC9" s="633"/>
    </row>
    <row r="10" spans="2:143" ht="11.25" customHeight="1" x14ac:dyDescent="0.15">
      <c r="B10" s="620" t="s">
        <v>188</v>
      </c>
      <c r="C10" s="621"/>
      <c r="D10" s="621"/>
      <c r="E10" s="621"/>
      <c r="F10" s="621"/>
      <c r="G10" s="621"/>
      <c r="H10" s="621"/>
      <c r="I10" s="621"/>
      <c r="J10" s="621"/>
      <c r="K10" s="621"/>
      <c r="L10" s="621"/>
      <c r="M10" s="621"/>
      <c r="N10" s="621"/>
      <c r="O10" s="621"/>
      <c r="P10" s="621"/>
      <c r="Q10" s="622"/>
      <c r="R10" s="623" t="s">
        <v>177</v>
      </c>
      <c r="S10" s="624"/>
      <c r="T10" s="624"/>
      <c r="U10" s="624"/>
      <c r="V10" s="624"/>
      <c r="W10" s="624"/>
      <c r="X10" s="624"/>
      <c r="Y10" s="625"/>
      <c r="Z10" s="626" t="s">
        <v>177</v>
      </c>
      <c r="AA10" s="626"/>
      <c r="AB10" s="626"/>
      <c r="AC10" s="626"/>
      <c r="AD10" s="627" t="s">
        <v>177</v>
      </c>
      <c r="AE10" s="627"/>
      <c r="AF10" s="627"/>
      <c r="AG10" s="627"/>
      <c r="AH10" s="627"/>
      <c r="AI10" s="627"/>
      <c r="AJ10" s="627"/>
      <c r="AK10" s="627"/>
      <c r="AL10" s="628" t="s">
        <v>177</v>
      </c>
      <c r="AM10" s="629"/>
      <c r="AN10" s="629"/>
      <c r="AO10" s="630"/>
      <c r="AP10" s="620" t="s">
        <v>189</v>
      </c>
      <c r="AQ10" s="621"/>
      <c r="AR10" s="621"/>
      <c r="AS10" s="621"/>
      <c r="AT10" s="621"/>
      <c r="AU10" s="621"/>
      <c r="AV10" s="621"/>
      <c r="AW10" s="621"/>
      <c r="AX10" s="621"/>
      <c r="AY10" s="621"/>
      <c r="AZ10" s="621"/>
      <c r="BA10" s="621"/>
      <c r="BB10" s="621"/>
      <c r="BC10" s="621"/>
      <c r="BD10" s="621"/>
      <c r="BE10" s="621"/>
      <c r="BF10" s="622"/>
      <c r="BG10" s="623">
        <v>31332</v>
      </c>
      <c r="BH10" s="624"/>
      <c r="BI10" s="624"/>
      <c r="BJ10" s="624"/>
      <c r="BK10" s="624"/>
      <c r="BL10" s="624"/>
      <c r="BM10" s="624"/>
      <c r="BN10" s="625"/>
      <c r="BO10" s="626">
        <v>0.9</v>
      </c>
      <c r="BP10" s="626"/>
      <c r="BQ10" s="626"/>
      <c r="BR10" s="626"/>
      <c r="BS10" s="627" t="s">
        <v>177</v>
      </c>
      <c r="BT10" s="627"/>
      <c r="BU10" s="627"/>
      <c r="BV10" s="627"/>
      <c r="BW10" s="627"/>
      <c r="BX10" s="627"/>
      <c r="BY10" s="627"/>
      <c r="BZ10" s="627"/>
      <c r="CA10" s="627"/>
      <c r="CB10" s="631"/>
      <c r="CD10" s="638" t="s">
        <v>190</v>
      </c>
      <c r="CE10" s="639"/>
      <c r="CF10" s="639"/>
      <c r="CG10" s="639"/>
      <c r="CH10" s="639"/>
      <c r="CI10" s="639"/>
      <c r="CJ10" s="639"/>
      <c r="CK10" s="639"/>
      <c r="CL10" s="639"/>
      <c r="CM10" s="639"/>
      <c r="CN10" s="639"/>
      <c r="CO10" s="639"/>
      <c r="CP10" s="639"/>
      <c r="CQ10" s="640"/>
      <c r="CR10" s="623">
        <v>30</v>
      </c>
      <c r="CS10" s="624"/>
      <c r="CT10" s="624"/>
      <c r="CU10" s="624"/>
      <c r="CV10" s="624"/>
      <c r="CW10" s="624"/>
      <c r="CX10" s="624"/>
      <c r="CY10" s="625"/>
      <c r="CZ10" s="626">
        <v>0</v>
      </c>
      <c r="DA10" s="626"/>
      <c r="DB10" s="626"/>
      <c r="DC10" s="626"/>
      <c r="DD10" s="632" t="s">
        <v>177</v>
      </c>
      <c r="DE10" s="624"/>
      <c r="DF10" s="624"/>
      <c r="DG10" s="624"/>
      <c r="DH10" s="624"/>
      <c r="DI10" s="624"/>
      <c r="DJ10" s="624"/>
      <c r="DK10" s="624"/>
      <c r="DL10" s="624"/>
      <c r="DM10" s="624"/>
      <c r="DN10" s="624"/>
      <c r="DO10" s="624"/>
      <c r="DP10" s="625"/>
      <c r="DQ10" s="632">
        <v>30</v>
      </c>
      <c r="DR10" s="624"/>
      <c r="DS10" s="624"/>
      <c r="DT10" s="624"/>
      <c r="DU10" s="624"/>
      <c r="DV10" s="624"/>
      <c r="DW10" s="624"/>
      <c r="DX10" s="624"/>
      <c r="DY10" s="624"/>
      <c r="DZ10" s="624"/>
      <c r="EA10" s="624"/>
      <c r="EB10" s="624"/>
      <c r="EC10" s="633"/>
    </row>
    <row r="11" spans="2:143" ht="11.25" customHeight="1" x14ac:dyDescent="0.15">
      <c r="B11" s="620" t="s">
        <v>191</v>
      </c>
      <c r="C11" s="621"/>
      <c r="D11" s="621"/>
      <c r="E11" s="621"/>
      <c r="F11" s="621"/>
      <c r="G11" s="621"/>
      <c r="H11" s="621"/>
      <c r="I11" s="621"/>
      <c r="J11" s="621"/>
      <c r="K11" s="621"/>
      <c r="L11" s="621"/>
      <c r="M11" s="621"/>
      <c r="N11" s="621"/>
      <c r="O11" s="621"/>
      <c r="P11" s="621"/>
      <c r="Q11" s="622"/>
      <c r="R11" s="623">
        <v>145685</v>
      </c>
      <c r="S11" s="624"/>
      <c r="T11" s="624"/>
      <c r="U11" s="624"/>
      <c r="V11" s="624"/>
      <c r="W11" s="624"/>
      <c r="X11" s="624"/>
      <c r="Y11" s="625"/>
      <c r="Z11" s="628">
        <v>1.5</v>
      </c>
      <c r="AA11" s="629"/>
      <c r="AB11" s="629"/>
      <c r="AC11" s="641"/>
      <c r="AD11" s="632">
        <v>145685</v>
      </c>
      <c r="AE11" s="624"/>
      <c r="AF11" s="624"/>
      <c r="AG11" s="624"/>
      <c r="AH11" s="624"/>
      <c r="AI11" s="624"/>
      <c r="AJ11" s="624"/>
      <c r="AK11" s="625"/>
      <c r="AL11" s="628">
        <v>4.3</v>
      </c>
      <c r="AM11" s="629"/>
      <c r="AN11" s="629"/>
      <c r="AO11" s="630"/>
      <c r="AP11" s="620" t="s">
        <v>192</v>
      </c>
      <c r="AQ11" s="621"/>
      <c r="AR11" s="621"/>
      <c r="AS11" s="621"/>
      <c r="AT11" s="621"/>
      <c r="AU11" s="621"/>
      <c r="AV11" s="621"/>
      <c r="AW11" s="621"/>
      <c r="AX11" s="621"/>
      <c r="AY11" s="621"/>
      <c r="AZ11" s="621"/>
      <c r="BA11" s="621"/>
      <c r="BB11" s="621"/>
      <c r="BC11" s="621"/>
      <c r="BD11" s="621"/>
      <c r="BE11" s="621"/>
      <c r="BF11" s="622"/>
      <c r="BG11" s="623">
        <v>62927</v>
      </c>
      <c r="BH11" s="624"/>
      <c r="BI11" s="624"/>
      <c r="BJ11" s="624"/>
      <c r="BK11" s="624"/>
      <c r="BL11" s="624"/>
      <c r="BM11" s="624"/>
      <c r="BN11" s="625"/>
      <c r="BO11" s="626">
        <v>1.7</v>
      </c>
      <c r="BP11" s="626"/>
      <c r="BQ11" s="626"/>
      <c r="BR11" s="626"/>
      <c r="BS11" s="627" t="s">
        <v>177</v>
      </c>
      <c r="BT11" s="627"/>
      <c r="BU11" s="627"/>
      <c r="BV11" s="627"/>
      <c r="BW11" s="627"/>
      <c r="BX11" s="627"/>
      <c r="BY11" s="627"/>
      <c r="BZ11" s="627"/>
      <c r="CA11" s="627"/>
      <c r="CB11" s="631"/>
      <c r="CD11" s="638" t="s">
        <v>193</v>
      </c>
      <c r="CE11" s="639"/>
      <c r="CF11" s="639"/>
      <c r="CG11" s="639"/>
      <c r="CH11" s="639"/>
      <c r="CI11" s="639"/>
      <c r="CJ11" s="639"/>
      <c r="CK11" s="639"/>
      <c r="CL11" s="639"/>
      <c r="CM11" s="639"/>
      <c r="CN11" s="639"/>
      <c r="CO11" s="639"/>
      <c r="CP11" s="639"/>
      <c r="CQ11" s="640"/>
      <c r="CR11" s="623">
        <v>506791</v>
      </c>
      <c r="CS11" s="624"/>
      <c r="CT11" s="624"/>
      <c r="CU11" s="624"/>
      <c r="CV11" s="624"/>
      <c r="CW11" s="624"/>
      <c r="CX11" s="624"/>
      <c r="CY11" s="625"/>
      <c r="CZ11" s="626">
        <v>5.5</v>
      </c>
      <c r="DA11" s="626"/>
      <c r="DB11" s="626"/>
      <c r="DC11" s="626"/>
      <c r="DD11" s="632">
        <v>135</v>
      </c>
      <c r="DE11" s="624"/>
      <c r="DF11" s="624"/>
      <c r="DG11" s="624"/>
      <c r="DH11" s="624"/>
      <c r="DI11" s="624"/>
      <c r="DJ11" s="624"/>
      <c r="DK11" s="624"/>
      <c r="DL11" s="624"/>
      <c r="DM11" s="624"/>
      <c r="DN11" s="624"/>
      <c r="DO11" s="624"/>
      <c r="DP11" s="625"/>
      <c r="DQ11" s="632">
        <v>271676</v>
      </c>
      <c r="DR11" s="624"/>
      <c r="DS11" s="624"/>
      <c r="DT11" s="624"/>
      <c r="DU11" s="624"/>
      <c r="DV11" s="624"/>
      <c r="DW11" s="624"/>
      <c r="DX11" s="624"/>
      <c r="DY11" s="624"/>
      <c r="DZ11" s="624"/>
      <c r="EA11" s="624"/>
      <c r="EB11" s="624"/>
      <c r="EC11" s="633"/>
    </row>
    <row r="12" spans="2:143" ht="11.25" customHeight="1" x14ac:dyDescent="0.15">
      <c r="B12" s="620" t="s">
        <v>194</v>
      </c>
      <c r="C12" s="621"/>
      <c r="D12" s="621"/>
      <c r="E12" s="621"/>
      <c r="F12" s="621"/>
      <c r="G12" s="621"/>
      <c r="H12" s="621"/>
      <c r="I12" s="621"/>
      <c r="J12" s="621"/>
      <c r="K12" s="621"/>
      <c r="L12" s="621"/>
      <c r="M12" s="621"/>
      <c r="N12" s="621"/>
      <c r="O12" s="621"/>
      <c r="P12" s="621"/>
      <c r="Q12" s="622"/>
      <c r="R12" s="623" t="s">
        <v>177</v>
      </c>
      <c r="S12" s="624"/>
      <c r="T12" s="624"/>
      <c r="U12" s="624"/>
      <c r="V12" s="624"/>
      <c r="W12" s="624"/>
      <c r="X12" s="624"/>
      <c r="Y12" s="625"/>
      <c r="Z12" s="626" t="s">
        <v>177</v>
      </c>
      <c r="AA12" s="626"/>
      <c r="AB12" s="626"/>
      <c r="AC12" s="626"/>
      <c r="AD12" s="627" t="s">
        <v>177</v>
      </c>
      <c r="AE12" s="627"/>
      <c r="AF12" s="627"/>
      <c r="AG12" s="627"/>
      <c r="AH12" s="627"/>
      <c r="AI12" s="627"/>
      <c r="AJ12" s="627"/>
      <c r="AK12" s="627"/>
      <c r="AL12" s="628" t="s">
        <v>177</v>
      </c>
      <c r="AM12" s="629"/>
      <c r="AN12" s="629"/>
      <c r="AO12" s="630"/>
      <c r="AP12" s="620" t="s">
        <v>195</v>
      </c>
      <c r="AQ12" s="621"/>
      <c r="AR12" s="621"/>
      <c r="AS12" s="621"/>
      <c r="AT12" s="621"/>
      <c r="AU12" s="621"/>
      <c r="AV12" s="621"/>
      <c r="AW12" s="621"/>
      <c r="AX12" s="621"/>
      <c r="AY12" s="621"/>
      <c r="AZ12" s="621"/>
      <c r="BA12" s="621"/>
      <c r="BB12" s="621"/>
      <c r="BC12" s="621"/>
      <c r="BD12" s="621"/>
      <c r="BE12" s="621"/>
      <c r="BF12" s="622"/>
      <c r="BG12" s="623">
        <v>2824678</v>
      </c>
      <c r="BH12" s="624"/>
      <c r="BI12" s="624"/>
      <c r="BJ12" s="624"/>
      <c r="BK12" s="624"/>
      <c r="BL12" s="624"/>
      <c r="BM12" s="624"/>
      <c r="BN12" s="625"/>
      <c r="BO12" s="626">
        <v>77.8</v>
      </c>
      <c r="BP12" s="626"/>
      <c r="BQ12" s="626"/>
      <c r="BR12" s="626"/>
      <c r="BS12" s="627" t="s">
        <v>177</v>
      </c>
      <c r="BT12" s="627"/>
      <c r="BU12" s="627"/>
      <c r="BV12" s="627"/>
      <c r="BW12" s="627"/>
      <c r="BX12" s="627"/>
      <c r="BY12" s="627"/>
      <c r="BZ12" s="627"/>
      <c r="CA12" s="627"/>
      <c r="CB12" s="631"/>
      <c r="CD12" s="638" t="s">
        <v>196</v>
      </c>
      <c r="CE12" s="639"/>
      <c r="CF12" s="639"/>
      <c r="CG12" s="639"/>
      <c r="CH12" s="639"/>
      <c r="CI12" s="639"/>
      <c r="CJ12" s="639"/>
      <c r="CK12" s="639"/>
      <c r="CL12" s="639"/>
      <c r="CM12" s="639"/>
      <c r="CN12" s="639"/>
      <c r="CO12" s="639"/>
      <c r="CP12" s="639"/>
      <c r="CQ12" s="640"/>
      <c r="CR12" s="623">
        <v>204747</v>
      </c>
      <c r="CS12" s="624"/>
      <c r="CT12" s="624"/>
      <c r="CU12" s="624"/>
      <c r="CV12" s="624"/>
      <c r="CW12" s="624"/>
      <c r="CX12" s="624"/>
      <c r="CY12" s="625"/>
      <c r="CZ12" s="626">
        <v>2.2000000000000002</v>
      </c>
      <c r="DA12" s="626"/>
      <c r="DB12" s="626"/>
      <c r="DC12" s="626"/>
      <c r="DD12" s="632" t="s">
        <v>177</v>
      </c>
      <c r="DE12" s="624"/>
      <c r="DF12" s="624"/>
      <c r="DG12" s="624"/>
      <c r="DH12" s="624"/>
      <c r="DI12" s="624"/>
      <c r="DJ12" s="624"/>
      <c r="DK12" s="624"/>
      <c r="DL12" s="624"/>
      <c r="DM12" s="624"/>
      <c r="DN12" s="624"/>
      <c r="DO12" s="624"/>
      <c r="DP12" s="625"/>
      <c r="DQ12" s="632">
        <v>78037</v>
      </c>
      <c r="DR12" s="624"/>
      <c r="DS12" s="624"/>
      <c r="DT12" s="624"/>
      <c r="DU12" s="624"/>
      <c r="DV12" s="624"/>
      <c r="DW12" s="624"/>
      <c r="DX12" s="624"/>
      <c r="DY12" s="624"/>
      <c r="DZ12" s="624"/>
      <c r="EA12" s="624"/>
      <c r="EB12" s="624"/>
      <c r="EC12" s="633"/>
    </row>
    <row r="13" spans="2:143" ht="11.25" customHeight="1" x14ac:dyDescent="0.15">
      <c r="B13" s="620" t="s">
        <v>197</v>
      </c>
      <c r="C13" s="621"/>
      <c r="D13" s="621"/>
      <c r="E13" s="621"/>
      <c r="F13" s="621"/>
      <c r="G13" s="621"/>
      <c r="H13" s="621"/>
      <c r="I13" s="621"/>
      <c r="J13" s="621"/>
      <c r="K13" s="621"/>
      <c r="L13" s="621"/>
      <c r="M13" s="621"/>
      <c r="N13" s="621"/>
      <c r="O13" s="621"/>
      <c r="P13" s="621"/>
      <c r="Q13" s="622"/>
      <c r="R13" s="623" t="s">
        <v>177</v>
      </c>
      <c r="S13" s="624"/>
      <c r="T13" s="624"/>
      <c r="U13" s="624"/>
      <c r="V13" s="624"/>
      <c r="W13" s="624"/>
      <c r="X13" s="624"/>
      <c r="Y13" s="625"/>
      <c r="Z13" s="626" t="s">
        <v>177</v>
      </c>
      <c r="AA13" s="626"/>
      <c r="AB13" s="626"/>
      <c r="AC13" s="626"/>
      <c r="AD13" s="627" t="s">
        <v>177</v>
      </c>
      <c r="AE13" s="627"/>
      <c r="AF13" s="627"/>
      <c r="AG13" s="627"/>
      <c r="AH13" s="627"/>
      <c r="AI13" s="627"/>
      <c r="AJ13" s="627"/>
      <c r="AK13" s="627"/>
      <c r="AL13" s="628" t="s">
        <v>177</v>
      </c>
      <c r="AM13" s="629"/>
      <c r="AN13" s="629"/>
      <c r="AO13" s="630"/>
      <c r="AP13" s="620" t="s">
        <v>198</v>
      </c>
      <c r="AQ13" s="621"/>
      <c r="AR13" s="621"/>
      <c r="AS13" s="621"/>
      <c r="AT13" s="621"/>
      <c r="AU13" s="621"/>
      <c r="AV13" s="621"/>
      <c r="AW13" s="621"/>
      <c r="AX13" s="621"/>
      <c r="AY13" s="621"/>
      <c r="AZ13" s="621"/>
      <c r="BA13" s="621"/>
      <c r="BB13" s="621"/>
      <c r="BC13" s="621"/>
      <c r="BD13" s="621"/>
      <c r="BE13" s="621"/>
      <c r="BF13" s="622"/>
      <c r="BG13" s="623">
        <v>2824678</v>
      </c>
      <c r="BH13" s="624"/>
      <c r="BI13" s="624"/>
      <c r="BJ13" s="624"/>
      <c r="BK13" s="624"/>
      <c r="BL13" s="624"/>
      <c r="BM13" s="624"/>
      <c r="BN13" s="625"/>
      <c r="BO13" s="626">
        <v>77.8</v>
      </c>
      <c r="BP13" s="626"/>
      <c r="BQ13" s="626"/>
      <c r="BR13" s="626"/>
      <c r="BS13" s="627" t="s">
        <v>177</v>
      </c>
      <c r="BT13" s="627"/>
      <c r="BU13" s="627"/>
      <c r="BV13" s="627"/>
      <c r="BW13" s="627"/>
      <c r="BX13" s="627"/>
      <c r="BY13" s="627"/>
      <c r="BZ13" s="627"/>
      <c r="CA13" s="627"/>
      <c r="CB13" s="631"/>
      <c r="CD13" s="638" t="s">
        <v>199</v>
      </c>
      <c r="CE13" s="639"/>
      <c r="CF13" s="639"/>
      <c r="CG13" s="639"/>
      <c r="CH13" s="639"/>
      <c r="CI13" s="639"/>
      <c r="CJ13" s="639"/>
      <c r="CK13" s="639"/>
      <c r="CL13" s="639"/>
      <c r="CM13" s="639"/>
      <c r="CN13" s="639"/>
      <c r="CO13" s="639"/>
      <c r="CP13" s="639"/>
      <c r="CQ13" s="640"/>
      <c r="CR13" s="623">
        <v>759320</v>
      </c>
      <c r="CS13" s="624"/>
      <c r="CT13" s="624"/>
      <c r="CU13" s="624"/>
      <c r="CV13" s="624"/>
      <c r="CW13" s="624"/>
      <c r="CX13" s="624"/>
      <c r="CY13" s="625"/>
      <c r="CZ13" s="626">
        <v>8.3000000000000007</v>
      </c>
      <c r="DA13" s="626"/>
      <c r="DB13" s="626"/>
      <c r="DC13" s="626"/>
      <c r="DD13" s="632">
        <v>314925</v>
      </c>
      <c r="DE13" s="624"/>
      <c r="DF13" s="624"/>
      <c r="DG13" s="624"/>
      <c r="DH13" s="624"/>
      <c r="DI13" s="624"/>
      <c r="DJ13" s="624"/>
      <c r="DK13" s="624"/>
      <c r="DL13" s="624"/>
      <c r="DM13" s="624"/>
      <c r="DN13" s="624"/>
      <c r="DO13" s="624"/>
      <c r="DP13" s="625"/>
      <c r="DQ13" s="632">
        <v>569276</v>
      </c>
      <c r="DR13" s="624"/>
      <c r="DS13" s="624"/>
      <c r="DT13" s="624"/>
      <c r="DU13" s="624"/>
      <c r="DV13" s="624"/>
      <c r="DW13" s="624"/>
      <c r="DX13" s="624"/>
      <c r="DY13" s="624"/>
      <c r="DZ13" s="624"/>
      <c r="EA13" s="624"/>
      <c r="EB13" s="624"/>
      <c r="EC13" s="633"/>
    </row>
    <row r="14" spans="2:143" ht="11.25" customHeight="1" x14ac:dyDescent="0.15">
      <c r="B14" s="620" t="s">
        <v>200</v>
      </c>
      <c r="C14" s="621"/>
      <c r="D14" s="621"/>
      <c r="E14" s="621"/>
      <c r="F14" s="621"/>
      <c r="G14" s="621"/>
      <c r="H14" s="621"/>
      <c r="I14" s="621"/>
      <c r="J14" s="621"/>
      <c r="K14" s="621"/>
      <c r="L14" s="621"/>
      <c r="M14" s="621"/>
      <c r="N14" s="621"/>
      <c r="O14" s="621"/>
      <c r="P14" s="621"/>
      <c r="Q14" s="622"/>
      <c r="R14" s="623" t="s">
        <v>177</v>
      </c>
      <c r="S14" s="624"/>
      <c r="T14" s="624"/>
      <c r="U14" s="624"/>
      <c r="V14" s="624"/>
      <c r="W14" s="624"/>
      <c r="X14" s="624"/>
      <c r="Y14" s="625"/>
      <c r="Z14" s="626" t="s">
        <v>177</v>
      </c>
      <c r="AA14" s="626"/>
      <c r="AB14" s="626"/>
      <c r="AC14" s="626"/>
      <c r="AD14" s="627" t="s">
        <v>177</v>
      </c>
      <c r="AE14" s="627"/>
      <c r="AF14" s="627"/>
      <c r="AG14" s="627"/>
      <c r="AH14" s="627"/>
      <c r="AI14" s="627"/>
      <c r="AJ14" s="627"/>
      <c r="AK14" s="627"/>
      <c r="AL14" s="628" t="s">
        <v>177</v>
      </c>
      <c r="AM14" s="629"/>
      <c r="AN14" s="629"/>
      <c r="AO14" s="630"/>
      <c r="AP14" s="620" t="s">
        <v>201</v>
      </c>
      <c r="AQ14" s="621"/>
      <c r="AR14" s="621"/>
      <c r="AS14" s="621"/>
      <c r="AT14" s="621"/>
      <c r="AU14" s="621"/>
      <c r="AV14" s="621"/>
      <c r="AW14" s="621"/>
      <c r="AX14" s="621"/>
      <c r="AY14" s="621"/>
      <c r="AZ14" s="621"/>
      <c r="BA14" s="621"/>
      <c r="BB14" s="621"/>
      <c r="BC14" s="621"/>
      <c r="BD14" s="621"/>
      <c r="BE14" s="621"/>
      <c r="BF14" s="622"/>
      <c r="BG14" s="623">
        <v>27271</v>
      </c>
      <c r="BH14" s="624"/>
      <c r="BI14" s="624"/>
      <c r="BJ14" s="624"/>
      <c r="BK14" s="624"/>
      <c r="BL14" s="624"/>
      <c r="BM14" s="624"/>
      <c r="BN14" s="625"/>
      <c r="BO14" s="626">
        <v>0.8</v>
      </c>
      <c r="BP14" s="626"/>
      <c r="BQ14" s="626"/>
      <c r="BR14" s="626"/>
      <c r="BS14" s="627" t="s">
        <v>177</v>
      </c>
      <c r="BT14" s="627"/>
      <c r="BU14" s="627"/>
      <c r="BV14" s="627"/>
      <c r="BW14" s="627"/>
      <c r="BX14" s="627"/>
      <c r="BY14" s="627"/>
      <c r="BZ14" s="627"/>
      <c r="CA14" s="627"/>
      <c r="CB14" s="631"/>
      <c r="CD14" s="638" t="s">
        <v>202</v>
      </c>
      <c r="CE14" s="639"/>
      <c r="CF14" s="639"/>
      <c r="CG14" s="639"/>
      <c r="CH14" s="639"/>
      <c r="CI14" s="639"/>
      <c r="CJ14" s="639"/>
      <c r="CK14" s="639"/>
      <c r="CL14" s="639"/>
      <c r="CM14" s="639"/>
      <c r="CN14" s="639"/>
      <c r="CO14" s="639"/>
      <c r="CP14" s="639"/>
      <c r="CQ14" s="640"/>
      <c r="CR14" s="623">
        <v>294359</v>
      </c>
      <c r="CS14" s="624"/>
      <c r="CT14" s="624"/>
      <c r="CU14" s="624"/>
      <c r="CV14" s="624"/>
      <c r="CW14" s="624"/>
      <c r="CX14" s="624"/>
      <c r="CY14" s="625"/>
      <c r="CZ14" s="626">
        <v>3.2</v>
      </c>
      <c r="DA14" s="626"/>
      <c r="DB14" s="626"/>
      <c r="DC14" s="626"/>
      <c r="DD14" s="632">
        <v>24882</v>
      </c>
      <c r="DE14" s="624"/>
      <c r="DF14" s="624"/>
      <c r="DG14" s="624"/>
      <c r="DH14" s="624"/>
      <c r="DI14" s="624"/>
      <c r="DJ14" s="624"/>
      <c r="DK14" s="624"/>
      <c r="DL14" s="624"/>
      <c r="DM14" s="624"/>
      <c r="DN14" s="624"/>
      <c r="DO14" s="624"/>
      <c r="DP14" s="625"/>
      <c r="DQ14" s="632">
        <v>204809</v>
      </c>
      <c r="DR14" s="624"/>
      <c r="DS14" s="624"/>
      <c r="DT14" s="624"/>
      <c r="DU14" s="624"/>
      <c r="DV14" s="624"/>
      <c r="DW14" s="624"/>
      <c r="DX14" s="624"/>
      <c r="DY14" s="624"/>
      <c r="DZ14" s="624"/>
      <c r="EA14" s="624"/>
      <c r="EB14" s="624"/>
      <c r="EC14" s="633"/>
    </row>
    <row r="15" spans="2:143" ht="11.25" customHeight="1" x14ac:dyDescent="0.15">
      <c r="B15" s="620" t="s">
        <v>203</v>
      </c>
      <c r="C15" s="621"/>
      <c r="D15" s="621"/>
      <c r="E15" s="621"/>
      <c r="F15" s="621"/>
      <c r="G15" s="621"/>
      <c r="H15" s="621"/>
      <c r="I15" s="621"/>
      <c r="J15" s="621"/>
      <c r="K15" s="621"/>
      <c r="L15" s="621"/>
      <c r="M15" s="621"/>
      <c r="N15" s="621"/>
      <c r="O15" s="621"/>
      <c r="P15" s="621"/>
      <c r="Q15" s="622"/>
      <c r="R15" s="623" t="s">
        <v>177</v>
      </c>
      <c r="S15" s="624"/>
      <c r="T15" s="624"/>
      <c r="U15" s="624"/>
      <c r="V15" s="624"/>
      <c r="W15" s="624"/>
      <c r="X15" s="624"/>
      <c r="Y15" s="625"/>
      <c r="Z15" s="626" t="s">
        <v>177</v>
      </c>
      <c r="AA15" s="626"/>
      <c r="AB15" s="626"/>
      <c r="AC15" s="626"/>
      <c r="AD15" s="627" t="s">
        <v>177</v>
      </c>
      <c r="AE15" s="627"/>
      <c r="AF15" s="627"/>
      <c r="AG15" s="627"/>
      <c r="AH15" s="627"/>
      <c r="AI15" s="627"/>
      <c r="AJ15" s="627"/>
      <c r="AK15" s="627"/>
      <c r="AL15" s="628" t="s">
        <v>177</v>
      </c>
      <c r="AM15" s="629"/>
      <c r="AN15" s="629"/>
      <c r="AO15" s="630"/>
      <c r="AP15" s="620" t="s">
        <v>204</v>
      </c>
      <c r="AQ15" s="621"/>
      <c r="AR15" s="621"/>
      <c r="AS15" s="621"/>
      <c r="AT15" s="621"/>
      <c r="AU15" s="621"/>
      <c r="AV15" s="621"/>
      <c r="AW15" s="621"/>
      <c r="AX15" s="621"/>
      <c r="AY15" s="621"/>
      <c r="AZ15" s="621"/>
      <c r="BA15" s="621"/>
      <c r="BB15" s="621"/>
      <c r="BC15" s="621"/>
      <c r="BD15" s="621"/>
      <c r="BE15" s="621"/>
      <c r="BF15" s="622"/>
      <c r="BG15" s="623">
        <v>41554</v>
      </c>
      <c r="BH15" s="624"/>
      <c r="BI15" s="624"/>
      <c r="BJ15" s="624"/>
      <c r="BK15" s="624"/>
      <c r="BL15" s="624"/>
      <c r="BM15" s="624"/>
      <c r="BN15" s="625"/>
      <c r="BO15" s="626">
        <v>1.1000000000000001</v>
      </c>
      <c r="BP15" s="626"/>
      <c r="BQ15" s="626"/>
      <c r="BR15" s="626"/>
      <c r="BS15" s="627" t="s">
        <v>177</v>
      </c>
      <c r="BT15" s="627"/>
      <c r="BU15" s="627"/>
      <c r="BV15" s="627"/>
      <c r="BW15" s="627"/>
      <c r="BX15" s="627"/>
      <c r="BY15" s="627"/>
      <c r="BZ15" s="627"/>
      <c r="CA15" s="627"/>
      <c r="CB15" s="631"/>
      <c r="CD15" s="638" t="s">
        <v>205</v>
      </c>
      <c r="CE15" s="639"/>
      <c r="CF15" s="639"/>
      <c r="CG15" s="639"/>
      <c r="CH15" s="639"/>
      <c r="CI15" s="639"/>
      <c r="CJ15" s="639"/>
      <c r="CK15" s="639"/>
      <c r="CL15" s="639"/>
      <c r="CM15" s="639"/>
      <c r="CN15" s="639"/>
      <c r="CO15" s="639"/>
      <c r="CP15" s="639"/>
      <c r="CQ15" s="640"/>
      <c r="CR15" s="623">
        <v>776693</v>
      </c>
      <c r="CS15" s="624"/>
      <c r="CT15" s="624"/>
      <c r="CU15" s="624"/>
      <c r="CV15" s="624"/>
      <c r="CW15" s="624"/>
      <c r="CX15" s="624"/>
      <c r="CY15" s="625"/>
      <c r="CZ15" s="626">
        <v>8.5</v>
      </c>
      <c r="DA15" s="626"/>
      <c r="DB15" s="626"/>
      <c r="DC15" s="626"/>
      <c r="DD15" s="632">
        <v>123219</v>
      </c>
      <c r="DE15" s="624"/>
      <c r="DF15" s="624"/>
      <c r="DG15" s="624"/>
      <c r="DH15" s="624"/>
      <c r="DI15" s="624"/>
      <c r="DJ15" s="624"/>
      <c r="DK15" s="624"/>
      <c r="DL15" s="624"/>
      <c r="DM15" s="624"/>
      <c r="DN15" s="624"/>
      <c r="DO15" s="624"/>
      <c r="DP15" s="625"/>
      <c r="DQ15" s="632">
        <v>601778</v>
      </c>
      <c r="DR15" s="624"/>
      <c r="DS15" s="624"/>
      <c r="DT15" s="624"/>
      <c r="DU15" s="624"/>
      <c r="DV15" s="624"/>
      <c r="DW15" s="624"/>
      <c r="DX15" s="624"/>
      <c r="DY15" s="624"/>
      <c r="DZ15" s="624"/>
      <c r="EA15" s="624"/>
      <c r="EB15" s="624"/>
      <c r="EC15" s="633"/>
    </row>
    <row r="16" spans="2:143" ht="11.25" customHeight="1" x14ac:dyDescent="0.15">
      <c r="B16" s="620" t="s">
        <v>206</v>
      </c>
      <c r="C16" s="621"/>
      <c r="D16" s="621"/>
      <c r="E16" s="621"/>
      <c r="F16" s="621"/>
      <c r="G16" s="621"/>
      <c r="H16" s="621"/>
      <c r="I16" s="621"/>
      <c r="J16" s="621"/>
      <c r="K16" s="621"/>
      <c r="L16" s="621"/>
      <c r="M16" s="621"/>
      <c r="N16" s="621"/>
      <c r="O16" s="621"/>
      <c r="P16" s="621"/>
      <c r="Q16" s="622"/>
      <c r="R16" s="623">
        <v>2576</v>
      </c>
      <c r="S16" s="624"/>
      <c r="T16" s="624"/>
      <c r="U16" s="624"/>
      <c r="V16" s="624"/>
      <c r="W16" s="624"/>
      <c r="X16" s="624"/>
      <c r="Y16" s="625"/>
      <c r="Z16" s="626">
        <v>0</v>
      </c>
      <c r="AA16" s="626"/>
      <c r="AB16" s="626"/>
      <c r="AC16" s="626"/>
      <c r="AD16" s="627">
        <v>2576</v>
      </c>
      <c r="AE16" s="627"/>
      <c r="AF16" s="627"/>
      <c r="AG16" s="627"/>
      <c r="AH16" s="627"/>
      <c r="AI16" s="627"/>
      <c r="AJ16" s="627"/>
      <c r="AK16" s="627"/>
      <c r="AL16" s="628">
        <v>0.1</v>
      </c>
      <c r="AM16" s="629"/>
      <c r="AN16" s="629"/>
      <c r="AO16" s="630"/>
      <c r="AP16" s="620" t="s">
        <v>207</v>
      </c>
      <c r="AQ16" s="621"/>
      <c r="AR16" s="621"/>
      <c r="AS16" s="621"/>
      <c r="AT16" s="621"/>
      <c r="AU16" s="621"/>
      <c r="AV16" s="621"/>
      <c r="AW16" s="621"/>
      <c r="AX16" s="621"/>
      <c r="AY16" s="621"/>
      <c r="AZ16" s="621"/>
      <c r="BA16" s="621"/>
      <c r="BB16" s="621"/>
      <c r="BC16" s="621"/>
      <c r="BD16" s="621"/>
      <c r="BE16" s="621"/>
      <c r="BF16" s="622"/>
      <c r="BG16" s="623" t="s">
        <v>177</v>
      </c>
      <c r="BH16" s="624"/>
      <c r="BI16" s="624"/>
      <c r="BJ16" s="624"/>
      <c r="BK16" s="624"/>
      <c r="BL16" s="624"/>
      <c r="BM16" s="624"/>
      <c r="BN16" s="625"/>
      <c r="BO16" s="626" t="s">
        <v>177</v>
      </c>
      <c r="BP16" s="626"/>
      <c r="BQ16" s="626"/>
      <c r="BR16" s="626"/>
      <c r="BS16" s="627" t="s">
        <v>177</v>
      </c>
      <c r="BT16" s="627"/>
      <c r="BU16" s="627"/>
      <c r="BV16" s="627"/>
      <c r="BW16" s="627"/>
      <c r="BX16" s="627"/>
      <c r="BY16" s="627"/>
      <c r="BZ16" s="627"/>
      <c r="CA16" s="627"/>
      <c r="CB16" s="631"/>
      <c r="CD16" s="638" t="s">
        <v>208</v>
      </c>
      <c r="CE16" s="639"/>
      <c r="CF16" s="639"/>
      <c r="CG16" s="639"/>
      <c r="CH16" s="639"/>
      <c r="CI16" s="639"/>
      <c r="CJ16" s="639"/>
      <c r="CK16" s="639"/>
      <c r="CL16" s="639"/>
      <c r="CM16" s="639"/>
      <c r="CN16" s="639"/>
      <c r="CO16" s="639"/>
      <c r="CP16" s="639"/>
      <c r="CQ16" s="640"/>
      <c r="CR16" s="623">
        <v>82710</v>
      </c>
      <c r="CS16" s="624"/>
      <c r="CT16" s="624"/>
      <c r="CU16" s="624"/>
      <c r="CV16" s="624"/>
      <c r="CW16" s="624"/>
      <c r="CX16" s="624"/>
      <c r="CY16" s="625"/>
      <c r="CZ16" s="626">
        <v>0.9</v>
      </c>
      <c r="DA16" s="626"/>
      <c r="DB16" s="626"/>
      <c r="DC16" s="626"/>
      <c r="DD16" s="632" t="s">
        <v>177</v>
      </c>
      <c r="DE16" s="624"/>
      <c r="DF16" s="624"/>
      <c r="DG16" s="624"/>
      <c r="DH16" s="624"/>
      <c r="DI16" s="624"/>
      <c r="DJ16" s="624"/>
      <c r="DK16" s="624"/>
      <c r="DL16" s="624"/>
      <c r="DM16" s="624"/>
      <c r="DN16" s="624"/>
      <c r="DO16" s="624"/>
      <c r="DP16" s="625"/>
      <c r="DQ16" s="632">
        <v>50142</v>
      </c>
      <c r="DR16" s="624"/>
      <c r="DS16" s="624"/>
      <c r="DT16" s="624"/>
      <c r="DU16" s="624"/>
      <c r="DV16" s="624"/>
      <c r="DW16" s="624"/>
      <c r="DX16" s="624"/>
      <c r="DY16" s="624"/>
      <c r="DZ16" s="624"/>
      <c r="EA16" s="624"/>
      <c r="EB16" s="624"/>
      <c r="EC16" s="633"/>
    </row>
    <row r="17" spans="2:133" ht="11.25" customHeight="1" x14ac:dyDescent="0.15">
      <c r="B17" s="620" t="s">
        <v>209</v>
      </c>
      <c r="C17" s="621"/>
      <c r="D17" s="621"/>
      <c r="E17" s="621"/>
      <c r="F17" s="621"/>
      <c r="G17" s="621"/>
      <c r="H17" s="621"/>
      <c r="I17" s="621"/>
      <c r="J17" s="621"/>
      <c r="K17" s="621"/>
      <c r="L17" s="621"/>
      <c r="M17" s="621"/>
      <c r="N17" s="621"/>
      <c r="O17" s="621"/>
      <c r="P17" s="621"/>
      <c r="Q17" s="622"/>
      <c r="R17" s="623">
        <v>16176</v>
      </c>
      <c r="S17" s="624"/>
      <c r="T17" s="624"/>
      <c r="U17" s="624"/>
      <c r="V17" s="624"/>
      <c r="W17" s="624"/>
      <c r="X17" s="624"/>
      <c r="Y17" s="625"/>
      <c r="Z17" s="626">
        <v>0.2</v>
      </c>
      <c r="AA17" s="626"/>
      <c r="AB17" s="626"/>
      <c r="AC17" s="626"/>
      <c r="AD17" s="627">
        <v>16176</v>
      </c>
      <c r="AE17" s="627"/>
      <c r="AF17" s="627"/>
      <c r="AG17" s="627"/>
      <c r="AH17" s="627"/>
      <c r="AI17" s="627"/>
      <c r="AJ17" s="627"/>
      <c r="AK17" s="627"/>
      <c r="AL17" s="628">
        <v>0.5</v>
      </c>
      <c r="AM17" s="629"/>
      <c r="AN17" s="629"/>
      <c r="AO17" s="630"/>
      <c r="AP17" s="620" t="s">
        <v>210</v>
      </c>
      <c r="AQ17" s="621"/>
      <c r="AR17" s="621"/>
      <c r="AS17" s="621"/>
      <c r="AT17" s="621"/>
      <c r="AU17" s="621"/>
      <c r="AV17" s="621"/>
      <c r="AW17" s="621"/>
      <c r="AX17" s="621"/>
      <c r="AY17" s="621"/>
      <c r="AZ17" s="621"/>
      <c r="BA17" s="621"/>
      <c r="BB17" s="621"/>
      <c r="BC17" s="621"/>
      <c r="BD17" s="621"/>
      <c r="BE17" s="621"/>
      <c r="BF17" s="622"/>
      <c r="BG17" s="623" t="s">
        <v>177</v>
      </c>
      <c r="BH17" s="624"/>
      <c r="BI17" s="624"/>
      <c r="BJ17" s="624"/>
      <c r="BK17" s="624"/>
      <c r="BL17" s="624"/>
      <c r="BM17" s="624"/>
      <c r="BN17" s="625"/>
      <c r="BO17" s="626" t="s">
        <v>177</v>
      </c>
      <c r="BP17" s="626"/>
      <c r="BQ17" s="626"/>
      <c r="BR17" s="626"/>
      <c r="BS17" s="627" t="s">
        <v>177</v>
      </c>
      <c r="BT17" s="627"/>
      <c r="BU17" s="627"/>
      <c r="BV17" s="627"/>
      <c r="BW17" s="627"/>
      <c r="BX17" s="627"/>
      <c r="BY17" s="627"/>
      <c r="BZ17" s="627"/>
      <c r="CA17" s="627"/>
      <c r="CB17" s="631"/>
      <c r="CD17" s="638" t="s">
        <v>211</v>
      </c>
      <c r="CE17" s="639"/>
      <c r="CF17" s="639"/>
      <c r="CG17" s="639"/>
      <c r="CH17" s="639"/>
      <c r="CI17" s="639"/>
      <c r="CJ17" s="639"/>
      <c r="CK17" s="639"/>
      <c r="CL17" s="639"/>
      <c r="CM17" s="639"/>
      <c r="CN17" s="639"/>
      <c r="CO17" s="639"/>
      <c r="CP17" s="639"/>
      <c r="CQ17" s="640"/>
      <c r="CR17" s="623">
        <v>3902</v>
      </c>
      <c r="CS17" s="624"/>
      <c r="CT17" s="624"/>
      <c r="CU17" s="624"/>
      <c r="CV17" s="624"/>
      <c r="CW17" s="624"/>
      <c r="CX17" s="624"/>
      <c r="CY17" s="625"/>
      <c r="CZ17" s="626">
        <v>0</v>
      </c>
      <c r="DA17" s="626"/>
      <c r="DB17" s="626"/>
      <c r="DC17" s="626"/>
      <c r="DD17" s="632" t="s">
        <v>177</v>
      </c>
      <c r="DE17" s="624"/>
      <c r="DF17" s="624"/>
      <c r="DG17" s="624"/>
      <c r="DH17" s="624"/>
      <c r="DI17" s="624"/>
      <c r="DJ17" s="624"/>
      <c r="DK17" s="624"/>
      <c r="DL17" s="624"/>
      <c r="DM17" s="624"/>
      <c r="DN17" s="624"/>
      <c r="DO17" s="624"/>
      <c r="DP17" s="625"/>
      <c r="DQ17" s="632">
        <v>3902</v>
      </c>
      <c r="DR17" s="624"/>
      <c r="DS17" s="624"/>
      <c r="DT17" s="624"/>
      <c r="DU17" s="624"/>
      <c r="DV17" s="624"/>
      <c r="DW17" s="624"/>
      <c r="DX17" s="624"/>
      <c r="DY17" s="624"/>
      <c r="DZ17" s="624"/>
      <c r="EA17" s="624"/>
      <c r="EB17" s="624"/>
      <c r="EC17" s="633"/>
    </row>
    <row r="18" spans="2:133" ht="11.25" customHeight="1" x14ac:dyDescent="0.15">
      <c r="B18" s="620" t="s">
        <v>212</v>
      </c>
      <c r="C18" s="621"/>
      <c r="D18" s="621"/>
      <c r="E18" s="621"/>
      <c r="F18" s="621"/>
      <c r="G18" s="621"/>
      <c r="H18" s="621"/>
      <c r="I18" s="621"/>
      <c r="J18" s="621"/>
      <c r="K18" s="621"/>
      <c r="L18" s="621"/>
      <c r="M18" s="621"/>
      <c r="N18" s="621"/>
      <c r="O18" s="621"/>
      <c r="P18" s="621"/>
      <c r="Q18" s="622"/>
      <c r="R18" s="623">
        <v>4273</v>
      </c>
      <c r="S18" s="624"/>
      <c r="T18" s="624"/>
      <c r="U18" s="624"/>
      <c r="V18" s="624"/>
      <c r="W18" s="624"/>
      <c r="X18" s="624"/>
      <c r="Y18" s="625"/>
      <c r="Z18" s="626">
        <v>0</v>
      </c>
      <c r="AA18" s="626"/>
      <c r="AB18" s="626"/>
      <c r="AC18" s="626"/>
      <c r="AD18" s="627">
        <v>4273</v>
      </c>
      <c r="AE18" s="627"/>
      <c r="AF18" s="627"/>
      <c r="AG18" s="627"/>
      <c r="AH18" s="627"/>
      <c r="AI18" s="627"/>
      <c r="AJ18" s="627"/>
      <c r="AK18" s="627"/>
      <c r="AL18" s="628">
        <v>0.1</v>
      </c>
      <c r="AM18" s="629"/>
      <c r="AN18" s="629"/>
      <c r="AO18" s="630"/>
      <c r="AP18" s="620" t="s">
        <v>213</v>
      </c>
      <c r="AQ18" s="621"/>
      <c r="AR18" s="621"/>
      <c r="AS18" s="621"/>
      <c r="AT18" s="621"/>
      <c r="AU18" s="621"/>
      <c r="AV18" s="621"/>
      <c r="AW18" s="621"/>
      <c r="AX18" s="621"/>
      <c r="AY18" s="621"/>
      <c r="AZ18" s="621"/>
      <c r="BA18" s="621"/>
      <c r="BB18" s="621"/>
      <c r="BC18" s="621"/>
      <c r="BD18" s="621"/>
      <c r="BE18" s="621"/>
      <c r="BF18" s="622"/>
      <c r="BG18" s="623" t="s">
        <v>177</v>
      </c>
      <c r="BH18" s="624"/>
      <c r="BI18" s="624"/>
      <c r="BJ18" s="624"/>
      <c r="BK18" s="624"/>
      <c r="BL18" s="624"/>
      <c r="BM18" s="624"/>
      <c r="BN18" s="625"/>
      <c r="BO18" s="626" t="s">
        <v>177</v>
      </c>
      <c r="BP18" s="626"/>
      <c r="BQ18" s="626"/>
      <c r="BR18" s="626"/>
      <c r="BS18" s="627" t="s">
        <v>177</v>
      </c>
      <c r="BT18" s="627"/>
      <c r="BU18" s="627"/>
      <c r="BV18" s="627"/>
      <c r="BW18" s="627"/>
      <c r="BX18" s="627"/>
      <c r="BY18" s="627"/>
      <c r="BZ18" s="627"/>
      <c r="CA18" s="627"/>
      <c r="CB18" s="631"/>
      <c r="CD18" s="638" t="s">
        <v>214</v>
      </c>
      <c r="CE18" s="639"/>
      <c r="CF18" s="639"/>
      <c r="CG18" s="639"/>
      <c r="CH18" s="639"/>
      <c r="CI18" s="639"/>
      <c r="CJ18" s="639"/>
      <c r="CK18" s="639"/>
      <c r="CL18" s="639"/>
      <c r="CM18" s="639"/>
      <c r="CN18" s="639"/>
      <c r="CO18" s="639"/>
      <c r="CP18" s="639"/>
      <c r="CQ18" s="640"/>
      <c r="CR18" s="623">
        <v>9371</v>
      </c>
      <c r="CS18" s="624"/>
      <c r="CT18" s="624"/>
      <c r="CU18" s="624"/>
      <c r="CV18" s="624"/>
      <c r="CW18" s="624"/>
      <c r="CX18" s="624"/>
      <c r="CY18" s="625"/>
      <c r="CZ18" s="626">
        <v>0.1</v>
      </c>
      <c r="DA18" s="626"/>
      <c r="DB18" s="626"/>
      <c r="DC18" s="626"/>
      <c r="DD18" s="632">
        <v>9366</v>
      </c>
      <c r="DE18" s="624"/>
      <c r="DF18" s="624"/>
      <c r="DG18" s="624"/>
      <c r="DH18" s="624"/>
      <c r="DI18" s="624"/>
      <c r="DJ18" s="624"/>
      <c r="DK18" s="624"/>
      <c r="DL18" s="624"/>
      <c r="DM18" s="624"/>
      <c r="DN18" s="624"/>
      <c r="DO18" s="624"/>
      <c r="DP18" s="625"/>
      <c r="DQ18" s="632">
        <v>9371</v>
      </c>
      <c r="DR18" s="624"/>
      <c r="DS18" s="624"/>
      <c r="DT18" s="624"/>
      <c r="DU18" s="624"/>
      <c r="DV18" s="624"/>
      <c r="DW18" s="624"/>
      <c r="DX18" s="624"/>
      <c r="DY18" s="624"/>
      <c r="DZ18" s="624"/>
      <c r="EA18" s="624"/>
      <c r="EB18" s="624"/>
      <c r="EC18" s="633"/>
    </row>
    <row r="19" spans="2:133" ht="11.25" customHeight="1" x14ac:dyDescent="0.15">
      <c r="B19" s="620" t="s">
        <v>215</v>
      </c>
      <c r="C19" s="621"/>
      <c r="D19" s="621"/>
      <c r="E19" s="621"/>
      <c r="F19" s="621"/>
      <c r="G19" s="621"/>
      <c r="H19" s="621"/>
      <c r="I19" s="621"/>
      <c r="J19" s="621"/>
      <c r="K19" s="621"/>
      <c r="L19" s="621"/>
      <c r="M19" s="621"/>
      <c r="N19" s="621"/>
      <c r="O19" s="621"/>
      <c r="P19" s="621"/>
      <c r="Q19" s="622"/>
      <c r="R19" s="623">
        <v>983</v>
      </c>
      <c r="S19" s="624"/>
      <c r="T19" s="624"/>
      <c r="U19" s="624"/>
      <c r="V19" s="624"/>
      <c r="W19" s="624"/>
      <c r="X19" s="624"/>
      <c r="Y19" s="625"/>
      <c r="Z19" s="626">
        <v>0</v>
      </c>
      <c r="AA19" s="626"/>
      <c r="AB19" s="626"/>
      <c r="AC19" s="626"/>
      <c r="AD19" s="627">
        <v>983</v>
      </c>
      <c r="AE19" s="627"/>
      <c r="AF19" s="627"/>
      <c r="AG19" s="627"/>
      <c r="AH19" s="627"/>
      <c r="AI19" s="627"/>
      <c r="AJ19" s="627"/>
      <c r="AK19" s="627"/>
      <c r="AL19" s="628">
        <v>0</v>
      </c>
      <c r="AM19" s="629"/>
      <c r="AN19" s="629"/>
      <c r="AO19" s="630"/>
      <c r="AP19" s="620" t="s">
        <v>216</v>
      </c>
      <c r="AQ19" s="621"/>
      <c r="AR19" s="621"/>
      <c r="AS19" s="621"/>
      <c r="AT19" s="621"/>
      <c r="AU19" s="621"/>
      <c r="AV19" s="621"/>
      <c r="AW19" s="621"/>
      <c r="AX19" s="621"/>
      <c r="AY19" s="621"/>
      <c r="AZ19" s="621"/>
      <c r="BA19" s="621"/>
      <c r="BB19" s="621"/>
      <c r="BC19" s="621"/>
      <c r="BD19" s="621"/>
      <c r="BE19" s="621"/>
      <c r="BF19" s="622"/>
      <c r="BG19" s="623">
        <v>442278</v>
      </c>
      <c r="BH19" s="624"/>
      <c r="BI19" s="624"/>
      <c r="BJ19" s="624"/>
      <c r="BK19" s="624"/>
      <c r="BL19" s="624"/>
      <c r="BM19" s="624"/>
      <c r="BN19" s="625"/>
      <c r="BO19" s="626">
        <v>12.2</v>
      </c>
      <c r="BP19" s="626"/>
      <c r="BQ19" s="626"/>
      <c r="BR19" s="626"/>
      <c r="BS19" s="627" t="s">
        <v>177</v>
      </c>
      <c r="BT19" s="627"/>
      <c r="BU19" s="627"/>
      <c r="BV19" s="627"/>
      <c r="BW19" s="627"/>
      <c r="BX19" s="627"/>
      <c r="BY19" s="627"/>
      <c r="BZ19" s="627"/>
      <c r="CA19" s="627"/>
      <c r="CB19" s="631"/>
      <c r="CD19" s="638" t="s">
        <v>217</v>
      </c>
      <c r="CE19" s="639"/>
      <c r="CF19" s="639"/>
      <c r="CG19" s="639"/>
      <c r="CH19" s="639"/>
      <c r="CI19" s="639"/>
      <c r="CJ19" s="639"/>
      <c r="CK19" s="639"/>
      <c r="CL19" s="639"/>
      <c r="CM19" s="639"/>
      <c r="CN19" s="639"/>
      <c r="CO19" s="639"/>
      <c r="CP19" s="639"/>
      <c r="CQ19" s="640"/>
      <c r="CR19" s="623" t="s">
        <v>177</v>
      </c>
      <c r="CS19" s="624"/>
      <c r="CT19" s="624"/>
      <c r="CU19" s="624"/>
      <c r="CV19" s="624"/>
      <c r="CW19" s="624"/>
      <c r="CX19" s="624"/>
      <c r="CY19" s="625"/>
      <c r="CZ19" s="626" t="s">
        <v>177</v>
      </c>
      <c r="DA19" s="626"/>
      <c r="DB19" s="626"/>
      <c r="DC19" s="626"/>
      <c r="DD19" s="632" t="s">
        <v>177</v>
      </c>
      <c r="DE19" s="624"/>
      <c r="DF19" s="624"/>
      <c r="DG19" s="624"/>
      <c r="DH19" s="624"/>
      <c r="DI19" s="624"/>
      <c r="DJ19" s="624"/>
      <c r="DK19" s="624"/>
      <c r="DL19" s="624"/>
      <c r="DM19" s="624"/>
      <c r="DN19" s="624"/>
      <c r="DO19" s="624"/>
      <c r="DP19" s="625"/>
      <c r="DQ19" s="632" t="s">
        <v>177</v>
      </c>
      <c r="DR19" s="624"/>
      <c r="DS19" s="624"/>
      <c r="DT19" s="624"/>
      <c r="DU19" s="624"/>
      <c r="DV19" s="624"/>
      <c r="DW19" s="624"/>
      <c r="DX19" s="624"/>
      <c r="DY19" s="624"/>
      <c r="DZ19" s="624"/>
      <c r="EA19" s="624"/>
      <c r="EB19" s="624"/>
      <c r="EC19" s="633"/>
    </row>
    <row r="20" spans="2:133" ht="11.25" customHeight="1" x14ac:dyDescent="0.15">
      <c r="B20" s="620" t="s">
        <v>218</v>
      </c>
      <c r="C20" s="621"/>
      <c r="D20" s="621"/>
      <c r="E20" s="621"/>
      <c r="F20" s="621"/>
      <c r="G20" s="621"/>
      <c r="H20" s="621"/>
      <c r="I20" s="621"/>
      <c r="J20" s="621"/>
      <c r="K20" s="621"/>
      <c r="L20" s="621"/>
      <c r="M20" s="621"/>
      <c r="N20" s="621"/>
      <c r="O20" s="621"/>
      <c r="P20" s="621"/>
      <c r="Q20" s="622"/>
      <c r="R20" s="623">
        <v>847</v>
      </c>
      <c r="S20" s="624"/>
      <c r="T20" s="624"/>
      <c r="U20" s="624"/>
      <c r="V20" s="624"/>
      <c r="W20" s="624"/>
      <c r="X20" s="624"/>
      <c r="Y20" s="625"/>
      <c r="Z20" s="626">
        <v>0</v>
      </c>
      <c r="AA20" s="626"/>
      <c r="AB20" s="626"/>
      <c r="AC20" s="626"/>
      <c r="AD20" s="627">
        <v>847</v>
      </c>
      <c r="AE20" s="627"/>
      <c r="AF20" s="627"/>
      <c r="AG20" s="627"/>
      <c r="AH20" s="627"/>
      <c r="AI20" s="627"/>
      <c r="AJ20" s="627"/>
      <c r="AK20" s="627"/>
      <c r="AL20" s="628">
        <v>0</v>
      </c>
      <c r="AM20" s="629"/>
      <c r="AN20" s="629"/>
      <c r="AO20" s="630"/>
      <c r="AP20" s="620" t="s">
        <v>219</v>
      </c>
      <c r="AQ20" s="621"/>
      <c r="AR20" s="621"/>
      <c r="AS20" s="621"/>
      <c r="AT20" s="621"/>
      <c r="AU20" s="621"/>
      <c r="AV20" s="621"/>
      <c r="AW20" s="621"/>
      <c r="AX20" s="621"/>
      <c r="AY20" s="621"/>
      <c r="AZ20" s="621"/>
      <c r="BA20" s="621"/>
      <c r="BB20" s="621"/>
      <c r="BC20" s="621"/>
      <c r="BD20" s="621"/>
      <c r="BE20" s="621"/>
      <c r="BF20" s="622"/>
      <c r="BG20" s="623">
        <v>3088</v>
      </c>
      <c r="BH20" s="624"/>
      <c r="BI20" s="624"/>
      <c r="BJ20" s="624"/>
      <c r="BK20" s="624"/>
      <c r="BL20" s="624"/>
      <c r="BM20" s="624"/>
      <c r="BN20" s="625"/>
      <c r="BO20" s="626">
        <v>0.1</v>
      </c>
      <c r="BP20" s="626"/>
      <c r="BQ20" s="626"/>
      <c r="BR20" s="626"/>
      <c r="BS20" s="627" t="s">
        <v>177</v>
      </c>
      <c r="BT20" s="627"/>
      <c r="BU20" s="627"/>
      <c r="BV20" s="627"/>
      <c r="BW20" s="627"/>
      <c r="BX20" s="627"/>
      <c r="BY20" s="627"/>
      <c r="BZ20" s="627"/>
      <c r="CA20" s="627"/>
      <c r="CB20" s="631"/>
      <c r="CD20" s="638" t="s">
        <v>220</v>
      </c>
      <c r="CE20" s="639"/>
      <c r="CF20" s="639"/>
      <c r="CG20" s="639"/>
      <c r="CH20" s="639"/>
      <c r="CI20" s="639"/>
      <c r="CJ20" s="639"/>
      <c r="CK20" s="639"/>
      <c r="CL20" s="639"/>
      <c r="CM20" s="639"/>
      <c r="CN20" s="639"/>
      <c r="CO20" s="639"/>
      <c r="CP20" s="639"/>
      <c r="CQ20" s="640"/>
      <c r="CR20" s="623">
        <v>9166975</v>
      </c>
      <c r="CS20" s="624"/>
      <c r="CT20" s="624"/>
      <c r="CU20" s="624"/>
      <c r="CV20" s="624"/>
      <c r="CW20" s="624"/>
      <c r="CX20" s="624"/>
      <c r="CY20" s="625"/>
      <c r="CZ20" s="626">
        <v>100</v>
      </c>
      <c r="DA20" s="626"/>
      <c r="DB20" s="626"/>
      <c r="DC20" s="626"/>
      <c r="DD20" s="632">
        <v>775352</v>
      </c>
      <c r="DE20" s="624"/>
      <c r="DF20" s="624"/>
      <c r="DG20" s="624"/>
      <c r="DH20" s="624"/>
      <c r="DI20" s="624"/>
      <c r="DJ20" s="624"/>
      <c r="DK20" s="624"/>
      <c r="DL20" s="624"/>
      <c r="DM20" s="624"/>
      <c r="DN20" s="624"/>
      <c r="DO20" s="624"/>
      <c r="DP20" s="625"/>
      <c r="DQ20" s="632">
        <v>5494713</v>
      </c>
      <c r="DR20" s="624"/>
      <c r="DS20" s="624"/>
      <c r="DT20" s="624"/>
      <c r="DU20" s="624"/>
      <c r="DV20" s="624"/>
      <c r="DW20" s="624"/>
      <c r="DX20" s="624"/>
      <c r="DY20" s="624"/>
      <c r="DZ20" s="624"/>
      <c r="EA20" s="624"/>
      <c r="EB20" s="624"/>
      <c r="EC20" s="633"/>
    </row>
    <row r="21" spans="2:133" ht="11.25" customHeight="1" x14ac:dyDescent="0.15">
      <c r="B21" s="620" t="s">
        <v>221</v>
      </c>
      <c r="C21" s="621"/>
      <c r="D21" s="621"/>
      <c r="E21" s="621"/>
      <c r="F21" s="621"/>
      <c r="G21" s="621"/>
      <c r="H21" s="621"/>
      <c r="I21" s="621"/>
      <c r="J21" s="621"/>
      <c r="K21" s="621"/>
      <c r="L21" s="621"/>
      <c r="M21" s="621"/>
      <c r="N21" s="621"/>
      <c r="O21" s="621"/>
      <c r="P21" s="621"/>
      <c r="Q21" s="622"/>
      <c r="R21" s="623">
        <v>281</v>
      </c>
      <c r="S21" s="624"/>
      <c r="T21" s="624"/>
      <c r="U21" s="624"/>
      <c r="V21" s="624"/>
      <c r="W21" s="624"/>
      <c r="X21" s="624"/>
      <c r="Y21" s="625"/>
      <c r="Z21" s="626">
        <v>0</v>
      </c>
      <c r="AA21" s="626"/>
      <c r="AB21" s="626"/>
      <c r="AC21" s="626"/>
      <c r="AD21" s="627">
        <v>281</v>
      </c>
      <c r="AE21" s="627"/>
      <c r="AF21" s="627"/>
      <c r="AG21" s="627"/>
      <c r="AH21" s="627"/>
      <c r="AI21" s="627"/>
      <c r="AJ21" s="627"/>
      <c r="AK21" s="627"/>
      <c r="AL21" s="628">
        <v>0</v>
      </c>
      <c r="AM21" s="629"/>
      <c r="AN21" s="629"/>
      <c r="AO21" s="630"/>
      <c r="AP21" s="642" t="s">
        <v>222</v>
      </c>
      <c r="AQ21" s="643"/>
      <c r="AR21" s="643"/>
      <c r="AS21" s="643"/>
      <c r="AT21" s="643"/>
      <c r="AU21" s="643"/>
      <c r="AV21" s="643"/>
      <c r="AW21" s="643"/>
      <c r="AX21" s="643"/>
      <c r="AY21" s="643"/>
      <c r="AZ21" s="643"/>
      <c r="BA21" s="643"/>
      <c r="BB21" s="643"/>
      <c r="BC21" s="643"/>
      <c r="BD21" s="643"/>
      <c r="BE21" s="643"/>
      <c r="BF21" s="644"/>
      <c r="BG21" s="623">
        <v>3088</v>
      </c>
      <c r="BH21" s="624"/>
      <c r="BI21" s="624"/>
      <c r="BJ21" s="624"/>
      <c r="BK21" s="624"/>
      <c r="BL21" s="624"/>
      <c r="BM21" s="624"/>
      <c r="BN21" s="625"/>
      <c r="BO21" s="626">
        <v>0.1</v>
      </c>
      <c r="BP21" s="626"/>
      <c r="BQ21" s="626"/>
      <c r="BR21" s="626"/>
      <c r="BS21" s="627" t="s">
        <v>177</v>
      </c>
      <c r="BT21" s="627"/>
      <c r="BU21" s="627"/>
      <c r="BV21" s="627"/>
      <c r="BW21" s="627"/>
      <c r="BX21" s="627"/>
      <c r="BY21" s="627"/>
      <c r="BZ21" s="627"/>
      <c r="CA21" s="627"/>
      <c r="CB21" s="631"/>
      <c r="CD21" s="651"/>
      <c r="CE21" s="652"/>
      <c r="CF21" s="652"/>
      <c r="CG21" s="652"/>
      <c r="CH21" s="652"/>
      <c r="CI21" s="652"/>
      <c r="CJ21" s="652"/>
      <c r="CK21" s="652"/>
      <c r="CL21" s="652"/>
      <c r="CM21" s="652"/>
      <c r="CN21" s="652"/>
      <c r="CO21" s="652"/>
      <c r="CP21" s="652"/>
      <c r="CQ21" s="653"/>
      <c r="CR21" s="654"/>
      <c r="CS21" s="646"/>
      <c r="CT21" s="646"/>
      <c r="CU21" s="646"/>
      <c r="CV21" s="646"/>
      <c r="CW21" s="646"/>
      <c r="CX21" s="646"/>
      <c r="CY21" s="655"/>
      <c r="CZ21" s="656"/>
      <c r="DA21" s="656"/>
      <c r="DB21" s="656"/>
      <c r="DC21" s="656"/>
      <c r="DD21" s="645"/>
      <c r="DE21" s="646"/>
      <c r="DF21" s="646"/>
      <c r="DG21" s="646"/>
      <c r="DH21" s="646"/>
      <c r="DI21" s="646"/>
      <c r="DJ21" s="646"/>
      <c r="DK21" s="646"/>
      <c r="DL21" s="646"/>
      <c r="DM21" s="646"/>
      <c r="DN21" s="646"/>
      <c r="DO21" s="646"/>
      <c r="DP21" s="655"/>
      <c r="DQ21" s="645"/>
      <c r="DR21" s="646"/>
      <c r="DS21" s="646"/>
      <c r="DT21" s="646"/>
      <c r="DU21" s="646"/>
      <c r="DV21" s="646"/>
      <c r="DW21" s="646"/>
      <c r="DX21" s="646"/>
      <c r="DY21" s="646"/>
      <c r="DZ21" s="646"/>
      <c r="EA21" s="646"/>
      <c r="EB21" s="646"/>
      <c r="EC21" s="647"/>
    </row>
    <row r="22" spans="2:133" ht="11.25" customHeight="1" x14ac:dyDescent="0.15">
      <c r="B22" s="648" t="s">
        <v>223</v>
      </c>
      <c r="C22" s="649"/>
      <c r="D22" s="649"/>
      <c r="E22" s="649"/>
      <c r="F22" s="649"/>
      <c r="G22" s="649"/>
      <c r="H22" s="649"/>
      <c r="I22" s="649"/>
      <c r="J22" s="649"/>
      <c r="K22" s="649"/>
      <c r="L22" s="649"/>
      <c r="M22" s="649"/>
      <c r="N22" s="649"/>
      <c r="O22" s="649"/>
      <c r="P22" s="649"/>
      <c r="Q22" s="650"/>
      <c r="R22" s="623">
        <v>2162</v>
      </c>
      <c r="S22" s="624"/>
      <c r="T22" s="624"/>
      <c r="U22" s="624"/>
      <c r="V22" s="624"/>
      <c r="W22" s="624"/>
      <c r="X22" s="624"/>
      <c r="Y22" s="625"/>
      <c r="Z22" s="626">
        <v>0</v>
      </c>
      <c r="AA22" s="626"/>
      <c r="AB22" s="626"/>
      <c r="AC22" s="626"/>
      <c r="AD22" s="627" t="s">
        <v>177</v>
      </c>
      <c r="AE22" s="627"/>
      <c r="AF22" s="627"/>
      <c r="AG22" s="627"/>
      <c r="AH22" s="627"/>
      <c r="AI22" s="627"/>
      <c r="AJ22" s="627"/>
      <c r="AK22" s="627"/>
      <c r="AL22" s="628" t="s">
        <v>177</v>
      </c>
      <c r="AM22" s="629"/>
      <c r="AN22" s="629"/>
      <c r="AO22" s="630"/>
      <c r="AP22" s="642" t="s">
        <v>224</v>
      </c>
      <c r="AQ22" s="643"/>
      <c r="AR22" s="643"/>
      <c r="AS22" s="643"/>
      <c r="AT22" s="643"/>
      <c r="AU22" s="643"/>
      <c r="AV22" s="643"/>
      <c r="AW22" s="643"/>
      <c r="AX22" s="643"/>
      <c r="AY22" s="643"/>
      <c r="AZ22" s="643"/>
      <c r="BA22" s="643"/>
      <c r="BB22" s="643"/>
      <c r="BC22" s="643"/>
      <c r="BD22" s="643"/>
      <c r="BE22" s="643"/>
      <c r="BF22" s="644"/>
      <c r="BG22" s="623" t="s">
        <v>177</v>
      </c>
      <c r="BH22" s="624"/>
      <c r="BI22" s="624"/>
      <c r="BJ22" s="624"/>
      <c r="BK22" s="624"/>
      <c r="BL22" s="624"/>
      <c r="BM22" s="624"/>
      <c r="BN22" s="625"/>
      <c r="BO22" s="626" t="s">
        <v>177</v>
      </c>
      <c r="BP22" s="626"/>
      <c r="BQ22" s="626"/>
      <c r="BR22" s="626"/>
      <c r="BS22" s="627" t="s">
        <v>177</v>
      </c>
      <c r="BT22" s="627"/>
      <c r="BU22" s="627"/>
      <c r="BV22" s="627"/>
      <c r="BW22" s="627"/>
      <c r="BX22" s="627"/>
      <c r="BY22" s="627"/>
      <c r="BZ22" s="627"/>
      <c r="CA22" s="627"/>
      <c r="CB22" s="631"/>
      <c r="CD22" s="605" t="s">
        <v>225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226</v>
      </c>
      <c r="C23" s="621"/>
      <c r="D23" s="621"/>
      <c r="E23" s="621"/>
      <c r="F23" s="621"/>
      <c r="G23" s="621"/>
      <c r="H23" s="621"/>
      <c r="I23" s="621"/>
      <c r="J23" s="621"/>
      <c r="K23" s="621"/>
      <c r="L23" s="621"/>
      <c r="M23" s="621"/>
      <c r="N23" s="621"/>
      <c r="O23" s="621"/>
      <c r="P23" s="621"/>
      <c r="Q23" s="622"/>
      <c r="R23" s="623">
        <v>5906</v>
      </c>
      <c r="S23" s="624"/>
      <c r="T23" s="624"/>
      <c r="U23" s="624"/>
      <c r="V23" s="624"/>
      <c r="W23" s="624"/>
      <c r="X23" s="624"/>
      <c r="Y23" s="625"/>
      <c r="Z23" s="626">
        <v>0.1</v>
      </c>
      <c r="AA23" s="626"/>
      <c r="AB23" s="626"/>
      <c r="AC23" s="626"/>
      <c r="AD23" s="627" t="s">
        <v>177</v>
      </c>
      <c r="AE23" s="627"/>
      <c r="AF23" s="627"/>
      <c r="AG23" s="627"/>
      <c r="AH23" s="627"/>
      <c r="AI23" s="627"/>
      <c r="AJ23" s="627"/>
      <c r="AK23" s="627"/>
      <c r="AL23" s="628" t="s">
        <v>177</v>
      </c>
      <c r="AM23" s="629"/>
      <c r="AN23" s="629"/>
      <c r="AO23" s="630"/>
      <c r="AP23" s="642" t="s">
        <v>227</v>
      </c>
      <c r="AQ23" s="643"/>
      <c r="AR23" s="643"/>
      <c r="AS23" s="643"/>
      <c r="AT23" s="643"/>
      <c r="AU23" s="643"/>
      <c r="AV23" s="643"/>
      <c r="AW23" s="643"/>
      <c r="AX23" s="643"/>
      <c r="AY23" s="643"/>
      <c r="AZ23" s="643"/>
      <c r="BA23" s="643"/>
      <c r="BB23" s="643"/>
      <c r="BC23" s="643"/>
      <c r="BD23" s="643"/>
      <c r="BE23" s="643"/>
      <c r="BF23" s="644"/>
      <c r="BG23" s="623" t="s">
        <v>177</v>
      </c>
      <c r="BH23" s="624"/>
      <c r="BI23" s="624"/>
      <c r="BJ23" s="624"/>
      <c r="BK23" s="624"/>
      <c r="BL23" s="624"/>
      <c r="BM23" s="624"/>
      <c r="BN23" s="625"/>
      <c r="BO23" s="626" t="s">
        <v>177</v>
      </c>
      <c r="BP23" s="626"/>
      <c r="BQ23" s="626"/>
      <c r="BR23" s="626"/>
      <c r="BS23" s="627" t="s">
        <v>177</v>
      </c>
      <c r="BT23" s="627"/>
      <c r="BU23" s="627"/>
      <c r="BV23" s="627"/>
      <c r="BW23" s="627"/>
      <c r="BX23" s="627"/>
      <c r="BY23" s="627"/>
      <c r="BZ23" s="627"/>
      <c r="CA23" s="627"/>
      <c r="CB23" s="631"/>
      <c r="CD23" s="605" t="s">
        <v>166</v>
      </c>
      <c r="CE23" s="606"/>
      <c r="CF23" s="606"/>
      <c r="CG23" s="606"/>
      <c r="CH23" s="606"/>
      <c r="CI23" s="606"/>
      <c r="CJ23" s="606"/>
      <c r="CK23" s="606"/>
      <c r="CL23" s="606"/>
      <c r="CM23" s="606"/>
      <c r="CN23" s="606"/>
      <c r="CO23" s="606"/>
      <c r="CP23" s="606"/>
      <c r="CQ23" s="607"/>
      <c r="CR23" s="605" t="s">
        <v>228</v>
      </c>
      <c r="CS23" s="606"/>
      <c r="CT23" s="606"/>
      <c r="CU23" s="606"/>
      <c r="CV23" s="606"/>
      <c r="CW23" s="606"/>
      <c r="CX23" s="606"/>
      <c r="CY23" s="607"/>
      <c r="CZ23" s="605" t="s">
        <v>229</v>
      </c>
      <c r="DA23" s="606"/>
      <c r="DB23" s="606"/>
      <c r="DC23" s="607"/>
      <c r="DD23" s="605" t="s">
        <v>230</v>
      </c>
      <c r="DE23" s="606"/>
      <c r="DF23" s="606"/>
      <c r="DG23" s="606"/>
      <c r="DH23" s="606"/>
      <c r="DI23" s="606"/>
      <c r="DJ23" s="606"/>
      <c r="DK23" s="607"/>
      <c r="DL23" s="657" t="s">
        <v>231</v>
      </c>
      <c r="DM23" s="658"/>
      <c r="DN23" s="658"/>
      <c r="DO23" s="658"/>
      <c r="DP23" s="658"/>
      <c r="DQ23" s="658"/>
      <c r="DR23" s="658"/>
      <c r="DS23" s="658"/>
      <c r="DT23" s="658"/>
      <c r="DU23" s="658"/>
      <c r="DV23" s="659"/>
      <c r="DW23" s="605" t="s">
        <v>232</v>
      </c>
      <c r="DX23" s="606"/>
      <c r="DY23" s="606"/>
      <c r="DZ23" s="606"/>
      <c r="EA23" s="606"/>
      <c r="EB23" s="606"/>
      <c r="EC23" s="607"/>
    </row>
    <row r="24" spans="2:133" ht="11.25" customHeight="1" x14ac:dyDescent="0.15">
      <c r="B24" s="620" t="s">
        <v>233</v>
      </c>
      <c r="C24" s="621"/>
      <c r="D24" s="621"/>
      <c r="E24" s="621"/>
      <c r="F24" s="621"/>
      <c r="G24" s="621"/>
      <c r="H24" s="621"/>
      <c r="I24" s="621"/>
      <c r="J24" s="621"/>
      <c r="K24" s="621"/>
      <c r="L24" s="621"/>
      <c r="M24" s="621"/>
      <c r="N24" s="621"/>
      <c r="O24" s="621"/>
      <c r="P24" s="621"/>
      <c r="Q24" s="622"/>
      <c r="R24" s="623" t="s">
        <v>177</v>
      </c>
      <c r="S24" s="624"/>
      <c r="T24" s="624"/>
      <c r="U24" s="624"/>
      <c r="V24" s="624"/>
      <c r="W24" s="624"/>
      <c r="X24" s="624"/>
      <c r="Y24" s="625"/>
      <c r="Z24" s="626" t="s">
        <v>177</v>
      </c>
      <c r="AA24" s="626"/>
      <c r="AB24" s="626"/>
      <c r="AC24" s="626"/>
      <c r="AD24" s="627" t="s">
        <v>177</v>
      </c>
      <c r="AE24" s="627"/>
      <c r="AF24" s="627"/>
      <c r="AG24" s="627"/>
      <c r="AH24" s="627"/>
      <c r="AI24" s="627"/>
      <c r="AJ24" s="627"/>
      <c r="AK24" s="627"/>
      <c r="AL24" s="628" t="s">
        <v>177</v>
      </c>
      <c r="AM24" s="629"/>
      <c r="AN24" s="629"/>
      <c r="AO24" s="630"/>
      <c r="AP24" s="642" t="s">
        <v>234</v>
      </c>
      <c r="AQ24" s="643"/>
      <c r="AR24" s="643"/>
      <c r="AS24" s="643"/>
      <c r="AT24" s="643"/>
      <c r="AU24" s="643"/>
      <c r="AV24" s="643"/>
      <c r="AW24" s="643"/>
      <c r="AX24" s="643"/>
      <c r="AY24" s="643"/>
      <c r="AZ24" s="643"/>
      <c r="BA24" s="643"/>
      <c r="BB24" s="643"/>
      <c r="BC24" s="643"/>
      <c r="BD24" s="643"/>
      <c r="BE24" s="643"/>
      <c r="BF24" s="644"/>
      <c r="BG24" s="623" t="s">
        <v>177</v>
      </c>
      <c r="BH24" s="624"/>
      <c r="BI24" s="624"/>
      <c r="BJ24" s="624"/>
      <c r="BK24" s="624"/>
      <c r="BL24" s="624"/>
      <c r="BM24" s="624"/>
      <c r="BN24" s="625"/>
      <c r="BO24" s="626" t="s">
        <v>177</v>
      </c>
      <c r="BP24" s="626"/>
      <c r="BQ24" s="626"/>
      <c r="BR24" s="626"/>
      <c r="BS24" s="627" t="s">
        <v>177</v>
      </c>
      <c r="BT24" s="627"/>
      <c r="BU24" s="627"/>
      <c r="BV24" s="627"/>
      <c r="BW24" s="627"/>
      <c r="BX24" s="627"/>
      <c r="BY24" s="627"/>
      <c r="BZ24" s="627"/>
      <c r="CA24" s="627"/>
      <c r="CB24" s="631"/>
      <c r="CD24" s="634" t="s">
        <v>235</v>
      </c>
      <c r="CE24" s="635"/>
      <c r="CF24" s="635"/>
      <c r="CG24" s="635"/>
      <c r="CH24" s="635"/>
      <c r="CI24" s="635"/>
      <c r="CJ24" s="635"/>
      <c r="CK24" s="635"/>
      <c r="CL24" s="635"/>
      <c r="CM24" s="635"/>
      <c r="CN24" s="635"/>
      <c r="CO24" s="635"/>
      <c r="CP24" s="635"/>
      <c r="CQ24" s="636"/>
      <c r="CR24" s="612">
        <v>1552655</v>
      </c>
      <c r="CS24" s="613"/>
      <c r="CT24" s="613"/>
      <c r="CU24" s="613"/>
      <c r="CV24" s="613"/>
      <c r="CW24" s="613"/>
      <c r="CX24" s="613"/>
      <c r="CY24" s="614"/>
      <c r="CZ24" s="617">
        <v>16.899999999999999</v>
      </c>
      <c r="DA24" s="618"/>
      <c r="DB24" s="618"/>
      <c r="DC24" s="637"/>
      <c r="DD24" s="660">
        <v>1071628</v>
      </c>
      <c r="DE24" s="613"/>
      <c r="DF24" s="613"/>
      <c r="DG24" s="613"/>
      <c r="DH24" s="613"/>
      <c r="DI24" s="613"/>
      <c r="DJ24" s="613"/>
      <c r="DK24" s="614"/>
      <c r="DL24" s="660">
        <v>1051462</v>
      </c>
      <c r="DM24" s="613"/>
      <c r="DN24" s="613"/>
      <c r="DO24" s="613"/>
      <c r="DP24" s="613"/>
      <c r="DQ24" s="613"/>
      <c r="DR24" s="613"/>
      <c r="DS24" s="613"/>
      <c r="DT24" s="613"/>
      <c r="DU24" s="613"/>
      <c r="DV24" s="614"/>
      <c r="DW24" s="617">
        <v>30.8</v>
      </c>
      <c r="DX24" s="618"/>
      <c r="DY24" s="618"/>
      <c r="DZ24" s="618"/>
      <c r="EA24" s="618"/>
      <c r="EB24" s="618"/>
      <c r="EC24" s="619"/>
    </row>
    <row r="25" spans="2:133" ht="11.25" customHeight="1" x14ac:dyDescent="0.15">
      <c r="B25" s="620" t="s">
        <v>236</v>
      </c>
      <c r="C25" s="621"/>
      <c r="D25" s="621"/>
      <c r="E25" s="621"/>
      <c r="F25" s="621"/>
      <c r="G25" s="621"/>
      <c r="H25" s="621"/>
      <c r="I25" s="621"/>
      <c r="J25" s="621"/>
      <c r="K25" s="621"/>
      <c r="L25" s="621"/>
      <c r="M25" s="621"/>
      <c r="N25" s="621"/>
      <c r="O25" s="621"/>
      <c r="P25" s="621"/>
      <c r="Q25" s="622"/>
      <c r="R25" s="623">
        <v>5906</v>
      </c>
      <c r="S25" s="624"/>
      <c r="T25" s="624"/>
      <c r="U25" s="624"/>
      <c r="V25" s="624"/>
      <c r="W25" s="624"/>
      <c r="X25" s="624"/>
      <c r="Y25" s="625"/>
      <c r="Z25" s="626">
        <v>0.1</v>
      </c>
      <c r="AA25" s="626"/>
      <c r="AB25" s="626"/>
      <c r="AC25" s="626"/>
      <c r="AD25" s="627" t="s">
        <v>177</v>
      </c>
      <c r="AE25" s="627"/>
      <c r="AF25" s="627"/>
      <c r="AG25" s="627"/>
      <c r="AH25" s="627"/>
      <c r="AI25" s="627"/>
      <c r="AJ25" s="627"/>
      <c r="AK25" s="627"/>
      <c r="AL25" s="628" t="s">
        <v>177</v>
      </c>
      <c r="AM25" s="629"/>
      <c r="AN25" s="629"/>
      <c r="AO25" s="630"/>
      <c r="AP25" s="642" t="s">
        <v>237</v>
      </c>
      <c r="AQ25" s="643"/>
      <c r="AR25" s="643"/>
      <c r="AS25" s="643"/>
      <c r="AT25" s="643"/>
      <c r="AU25" s="643"/>
      <c r="AV25" s="643"/>
      <c r="AW25" s="643"/>
      <c r="AX25" s="643"/>
      <c r="AY25" s="643"/>
      <c r="AZ25" s="643"/>
      <c r="BA25" s="643"/>
      <c r="BB25" s="643"/>
      <c r="BC25" s="643"/>
      <c r="BD25" s="643"/>
      <c r="BE25" s="643"/>
      <c r="BF25" s="644"/>
      <c r="BG25" s="623">
        <v>439190</v>
      </c>
      <c r="BH25" s="624"/>
      <c r="BI25" s="624"/>
      <c r="BJ25" s="624"/>
      <c r="BK25" s="624"/>
      <c r="BL25" s="624"/>
      <c r="BM25" s="624"/>
      <c r="BN25" s="625"/>
      <c r="BO25" s="626">
        <v>12.1</v>
      </c>
      <c r="BP25" s="626"/>
      <c r="BQ25" s="626"/>
      <c r="BR25" s="626"/>
      <c r="BS25" s="627" t="s">
        <v>177</v>
      </c>
      <c r="BT25" s="627"/>
      <c r="BU25" s="627"/>
      <c r="BV25" s="627"/>
      <c r="BW25" s="627"/>
      <c r="BX25" s="627"/>
      <c r="BY25" s="627"/>
      <c r="BZ25" s="627"/>
      <c r="CA25" s="627"/>
      <c r="CB25" s="631"/>
      <c r="CD25" s="638" t="s">
        <v>238</v>
      </c>
      <c r="CE25" s="639"/>
      <c r="CF25" s="639"/>
      <c r="CG25" s="639"/>
      <c r="CH25" s="639"/>
      <c r="CI25" s="639"/>
      <c r="CJ25" s="639"/>
      <c r="CK25" s="639"/>
      <c r="CL25" s="639"/>
      <c r="CM25" s="639"/>
      <c r="CN25" s="639"/>
      <c r="CO25" s="639"/>
      <c r="CP25" s="639"/>
      <c r="CQ25" s="640"/>
      <c r="CR25" s="623">
        <v>1074365</v>
      </c>
      <c r="CS25" s="661"/>
      <c r="CT25" s="661"/>
      <c r="CU25" s="661"/>
      <c r="CV25" s="661"/>
      <c r="CW25" s="661"/>
      <c r="CX25" s="661"/>
      <c r="CY25" s="662"/>
      <c r="CZ25" s="628">
        <v>11.7</v>
      </c>
      <c r="DA25" s="663"/>
      <c r="DB25" s="663"/>
      <c r="DC25" s="666"/>
      <c r="DD25" s="632">
        <v>930348</v>
      </c>
      <c r="DE25" s="661"/>
      <c r="DF25" s="661"/>
      <c r="DG25" s="661"/>
      <c r="DH25" s="661"/>
      <c r="DI25" s="661"/>
      <c r="DJ25" s="661"/>
      <c r="DK25" s="662"/>
      <c r="DL25" s="632">
        <v>929851</v>
      </c>
      <c r="DM25" s="661"/>
      <c r="DN25" s="661"/>
      <c r="DO25" s="661"/>
      <c r="DP25" s="661"/>
      <c r="DQ25" s="661"/>
      <c r="DR25" s="661"/>
      <c r="DS25" s="661"/>
      <c r="DT25" s="661"/>
      <c r="DU25" s="661"/>
      <c r="DV25" s="662"/>
      <c r="DW25" s="628">
        <v>27.3</v>
      </c>
      <c r="DX25" s="663"/>
      <c r="DY25" s="663"/>
      <c r="DZ25" s="663"/>
      <c r="EA25" s="663"/>
      <c r="EB25" s="663"/>
      <c r="EC25" s="664"/>
    </row>
    <row r="26" spans="2:133" ht="11.25" customHeight="1" x14ac:dyDescent="0.15">
      <c r="B26" s="620" t="s">
        <v>239</v>
      </c>
      <c r="C26" s="621"/>
      <c r="D26" s="621"/>
      <c r="E26" s="621"/>
      <c r="F26" s="621"/>
      <c r="G26" s="621"/>
      <c r="H26" s="621"/>
      <c r="I26" s="621"/>
      <c r="J26" s="621"/>
      <c r="K26" s="621"/>
      <c r="L26" s="621"/>
      <c r="M26" s="621"/>
      <c r="N26" s="621"/>
      <c r="O26" s="621"/>
      <c r="P26" s="621"/>
      <c r="Q26" s="622"/>
      <c r="R26" s="623" t="s">
        <v>177</v>
      </c>
      <c r="S26" s="624"/>
      <c r="T26" s="624"/>
      <c r="U26" s="624"/>
      <c r="V26" s="624"/>
      <c r="W26" s="624"/>
      <c r="X26" s="624"/>
      <c r="Y26" s="625"/>
      <c r="Z26" s="626" t="s">
        <v>177</v>
      </c>
      <c r="AA26" s="626"/>
      <c r="AB26" s="626"/>
      <c r="AC26" s="626"/>
      <c r="AD26" s="627" t="s">
        <v>177</v>
      </c>
      <c r="AE26" s="627"/>
      <c r="AF26" s="627"/>
      <c r="AG26" s="627"/>
      <c r="AH26" s="627"/>
      <c r="AI26" s="627"/>
      <c r="AJ26" s="627"/>
      <c r="AK26" s="627"/>
      <c r="AL26" s="628" t="s">
        <v>177</v>
      </c>
      <c r="AM26" s="629"/>
      <c r="AN26" s="629"/>
      <c r="AO26" s="630"/>
      <c r="AP26" s="642" t="s">
        <v>240</v>
      </c>
      <c r="AQ26" s="665"/>
      <c r="AR26" s="665"/>
      <c r="AS26" s="665"/>
      <c r="AT26" s="665"/>
      <c r="AU26" s="665"/>
      <c r="AV26" s="665"/>
      <c r="AW26" s="665"/>
      <c r="AX26" s="665"/>
      <c r="AY26" s="665"/>
      <c r="AZ26" s="665"/>
      <c r="BA26" s="665"/>
      <c r="BB26" s="665"/>
      <c r="BC26" s="665"/>
      <c r="BD26" s="665"/>
      <c r="BE26" s="665"/>
      <c r="BF26" s="644"/>
      <c r="BG26" s="623" t="s">
        <v>177</v>
      </c>
      <c r="BH26" s="624"/>
      <c r="BI26" s="624"/>
      <c r="BJ26" s="624"/>
      <c r="BK26" s="624"/>
      <c r="BL26" s="624"/>
      <c r="BM26" s="624"/>
      <c r="BN26" s="625"/>
      <c r="BO26" s="626" t="s">
        <v>177</v>
      </c>
      <c r="BP26" s="626"/>
      <c r="BQ26" s="626"/>
      <c r="BR26" s="626"/>
      <c r="BS26" s="627" t="s">
        <v>177</v>
      </c>
      <c r="BT26" s="627"/>
      <c r="BU26" s="627"/>
      <c r="BV26" s="627"/>
      <c r="BW26" s="627"/>
      <c r="BX26" s="627"/>
      <c r="BY26" s="627"/>
      <c r="BZ26" s="627"/>
      <c r="CA26" s="627"/>
      <c r="CB26" s="631"/>
      <c r="CD26" s="638" t="s">
        <v>241</v>
      </c>
      <c r="CE26" s="639"/>
      <c r="CF26" s="639"/>
      <c r="CG26" s="639"/>
      <c r="CH26" s="639"/>
      <c r="CI26" s="639"/>
      <c r="CJ26" s="639"/>
      <c r="CK26" s="639"/>
      <c r="CL26" s="639"/>
      <c r="CM26" s="639"/>
      <c r="CN26" s="639"/>
      <c r="CO26" s="639"/>
      <c r="CP26" s="639"/>
      <c r="CQ26" s="640"/>
      <c r="CR26" s="623">
        <v>696862</v>
      </c>
      <c r="CS26" s="624"/>
      <c r="CT26" s="624"/>
      <c r="CU26" s="624"/>
      <c r="CV26" s="624"/>
      <c r="CW26" s="624"/>
      <c r="CX26" s="624"/>
      <c r="CY26" s="625"/>
      <c r="CZ26" s="628">
        <v>7.6</v>
      </c>
      <c r="DA26" s="663"/>
      <c r="DB26" s="663"/>
      <c r="DC26" s="666"/>
      <c r="DD26" s="632">
        <v>579042</v>
      </c>
      <c r="DE26" s="624"/>
      <c r="DF26" s="624"/>
      <c r="DG26" s="624"/>
      <c r="DH26" s="624"/>
      <c r="DI26" s="624"/>
      <c r="DJ26" s="624"/>
      <c r="DK26" s="625"/>
      <c r="DL26" s="632" t="s">
        <v>177</v>
      </c>
      <c r="DM26" s="624"/>
      <c r="DN26" s="624"/>
      <c r="DO26" s="624"/>
      <c r="DP26" s="624"/>
      <c r="DQ26" s="624"/>
      <c r="DR26" s="624"/>
      <c r="DS26" s="624"/>
      <c r="DT26" s="624"/>
      <c r="DU26" s="624"/>
      <c r="DV26" s="625"/>
      <c r="DW26" s="628" t="s">
        <v>177</v>
      </c>
      <c r="DX26" s="663"/>
      <c r="DY26" s="663"/>
      <c r="DZ26" s="663"/>
      <c r="EA26" s="663"/>
      <c r="EB26" s="663"/>
      <c r="EC26" s="664"/>
    </row>
    <row r="27" spans="2:133" ht="11.25" customHeight="1" x14ac:dyDescent="0.15">
      <c r="B27" s="620" t="s">
        <v>242</v>
      </c>
      <c r="C27" s="621"/>
      <c r="D27" s="621"/>
      <c r="E27" s="621"/>
      <c r="F27" s="621"/>
      <c r="G27" s="621"/>
      <c r="H27" s="621"/>
      <c r="I27" s="621"/>
      <c r="J27" s="621"/>
      <c r="K27" s="621"/>
      <c r="L27" s="621"/>
      <c r="M27" s="621"/>
      <c r="N27" s="621"/>
      <c r="O27" s="621"/>
      <c r="P27" s="621"/>
      <c r="Q27" s="622"/>
      <c r="R27" s="623">
        <v>3853726</v>
      </c>
      <c r="S27" s="624"/>
      <c r="T27" s="624"/>
      <c r="U27" s="624"/>
      <c r="V27" s="624"/>
      <c r="W27" s="624"/>
      <c r="X27" s="624"/>
      <c r="Y27" s="625"/>
      <c r="Z27" s="626">
        <v>40.299999999999997</v>
      </c>
      <c r="AA27" s="626"/>
      <c r="AB27" s="626"/>
      <c r="AC27" s="626"/>
      <c r="AD27" s="627">
        <v>3408630</v>
      </c>
      <c r="AE27" s="627"/>
      <c r="AF27" s="627"/>
      <c r="AG27" s="627"/>
      <c r="AH27" s="627"/>
      <c r="AI27" s="627"/>
      <c r="AJ27" s="627"/>
      <c r="AK27" s="627"/>
      <c r="AL27" s="628">
        <v>100</v>
      </c>
      <c r="AM27" s="629"/>
      <c r="AN27" s="629"/>
      <c r="AO27" s="630"/>
      <c r="AP27" s="620" t="s">
        <v>243</v>
      </c>
      <c r="AQ27" s="621"/>
      <c r="AR27" s="621"/>
      <c r="AS27" s="621"/>
      <c r="AT27" s="621"/>
      <c r="AU27" s="621"/>
      <c r="AV27" s="621"/>
      <c r="AW27" s="621"/>
      <c r="AX27" s="621"/>
      <c r="AY27" s="621"/>
      <c r="AZ27" s="621"/>
      <c r="BA27" s="621"/>
      <c r="BB27" s="621"/>
      <c r="BC27" s="621"/>
      <c r="BD27" s="621"/>
      <c r="BE27" s="621"/>
      <c r="BF27" s="622"/>
      <c r="BG27" s="623">
        <v>3631758</v>
      </c>
      <c r="BH27" s="624"/>
      <c r="BI27" s="624"/>
      <c r="BJ27" s="624"/>
      <c r="BK27" s="624"/>
      <c r="BL27" s="624"/>
      <c r="BM27" s="624"/>
      <c r="BN27" s="625"/>
      <c r="BO27" s="626">
        <v>100</v>
      </c>
      <c r="BP27" s="626"/>
      <c r="BQ27" s="626"/>
      <c r="BR27" s="626"/>
      <c r="BS27" s="627" t="s">
        <v>177</v>
      </c>
      <c r="BT27" s="627"/>
      <c r="BU27" s="627"/>
      <c r="BV27" s="627"/>
      <c r="BW27" s="627"/>
      <c r="BX27" s="627"/>
      <c r="BY27" s="627"/>
      <c r="BZ27" s="627"/>
      <c r="CA27" s="627"/>
      <c r="CB27" s="631"/>
      <c r="CD27" s="638" t="s">
        <v>244</v>
      </c>
      <c r="CE27" s="639"/>
      <c r="CF27" s="639"/>
      <c r="CG27" s="639"/>
      <c r="CH27" s="639"/>
      <c r="CI27" s="639"/>
      <c r="CJ27" s="639"/>
      <c r="CK27" s="639"/>
      <c r="CL27" s="639"/>
      <c r="CM27" s="639"/>
      <c r="CN27" s="639"/>
      <c r="CO27" s="639"/>
      <c r="CP27" s="639"/>
      <c r="CQ27" s="640"/>
      <c r="CR27" s="623">
        <v>474388</v>
      </c>
      <c r="CS27" s="661"/>
      <c r="CT27" s="661"/>
      <c r="CU27" s="661"/>
      <c r="CV27" s="661"/>
      <c r="CW27" s="661"/>
      <c r="CX27" s="661"/>
      <c r="CY27" s="662"/>
      <c r="CZ27" s="628">
        <v>5.2</v>
      </c>
      <c r="DA27" s="663"/>
      <c r="DB27" s="663"/>
      <c r="DC27" s="666"/>
      <c r="DD27" s="632">
        <v>137378</v>
      </c>
      <c r="DE27" s="661"/>
      <c r="DF27" s="661"/>
      <c r="DG27" s="661"/>
      <c r="DH27" s="661"/>
      <c r="DI27" s="661"/>
      <c r="DJ27" s="661"/>
      <c r="DK27" s="662"/>
      <c r="DL27" s="632">
        <v>121609</v>
      </c>
      <c r="DM27" s="661"/>
      <c r="DN27" s="661"/>
      <c r="DO27" s="661"/>
      <c r="DP27" s="661"/>
      <c r="DQ27" s="661"/>
      <c r="DR27" s="661"/>
      <c r="DS27" s="661"/>
      <c r="DT27" s="661"/>
      <c r="DU27" s="661"/>
      <c r="DV27" s="662"/>
      <c r="DW27" s="628">
        <v>3.6</v>
      </c>
      <c r="DX27" s="663"/>
      <c r="DY27" s="663"/>
      <c r="DZ27" s="663"/>
      <c r="EA27" s="663"/>
      <c r="EB27" s="663"/>
      <c r="EC27" s="664"/>
    </row>
    <row r="28" spans="2:133" ht="11.25" customHeight="1" x14ac:dyDescent="0.15">
      <c r="B28" s="620" t="s">
        <v>245</v>
      </c>
      <c r="C28" s="621"/>
      <c r="D28" s="621"/>
      <c r="E28" s="621"/>
      <c r="F28" s="621"/>
      <c r="G28" s="621"/>
      <c r="H28" s="621"/>
      <c r="I28" s="621"/>
      <c r="J28" s="621"/>
      <c r="K28" s="621"/>
      <c r="L28" s="621"/>
      <c r="M28" s="621"/>
      <c r="N28" s="621"/>
      <c r="O28" s="621"/>
      <c r="P28" s="621"/>
      <c r="Q28" s="622"/>
      <c r="R28" s="623">
        <v>932</v>
      </c>
      <c r="S28" s="624"/>
      <c r="T28" s="624"/>
      <c r="U28" s="624"/>
      <c r="V28" s="624"/>
      <c r="W28" s="624"/>
      <c r="X28" s="624"/>
      <c r="Y28" s="625"/>
      <c r="Z28" s="626">
        <v>0</v>
      </c>
      <c r="AA28" s="626"/>
      <c r="AB28" s="626"/>
      <c r="AC28" s="626"/>
      <c r="AD28" s="627">
        <v>932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38" t="s">
        <v>246</v>
      </c>
      <c r="CE28" s="639"/>
      <c r="CF28" s="639"/>
      <c r="CG28" s="639"/>
      <c r="CH28" s="639"/>
      <c r="CI28" s="639"/>
      <c r="CJ28" s="639"/>
      <c r="CK28" s="639"/>
      <c r="CL28" s="639"/>
      <c r="CM28" s="639"/>
      <c r="CN28" s="639"/>
      <c r="CO28" s="639"/>
      <c r="CP28" s="639"/>
      <c r="CQ28" s="640"/>
      <c r="CR28" s="623">
        <v>3902</v>
      </c>
      <c r="CS28" s="624"/>
      <c r="CT28" s="624"/>
      <c r="CU28" s="624"/>
      <c r="CV28" s="624"/>
      <c r="CW28" s="624"/>
      <c r="CX28" s="624"/>
      <c r="CY28" s="625"/>
      <c r="CZ28" s="628">
        <v>0</v>
      </c>
      <c r="DA28" s="663"/>
      <c r="DB28" s="663"/>
      <c r="DC28" s="666"/>
      <c r="DD28" s="632">
        <v>3902</v>
      </c>
      <c r="DE28" s="624"/>
      <c r="DF28" s="624"/>
      <c r="DG28" s="624"/>
      <c r="DH28" s="624"/>
      <c r="DI28" s="624"/>
      <c r="DJ28" s="624"/>
      <c r="DK28" s="625"/>
      <c r="DL28" s="632">
        <v>2</v>
      </c>
      <c r="DM28" s="624"/>
      <c r="DN28" s="624"/>
      <c r="DO28" s="624"/>
      <c r="DP28" s="624"/>
      <c r="DQ28" s="624"/>
      <c r="DR28" s="624"/>
      <c r="DS28" s="624"/>
      <c r="DT28" s="624"/>
      <c r="DU28" s="624"/>
      <c r="DV28" s="625"/>
      <c r="DW28" s="628">
        <v>0</v>
      </c>
      <c r="DX28" s="663"/>
      <c r="DY28" s="663"/>
      <c r="DZ28" s="663"/>
      <c r="EA28" s="663"/>
      <c r="EB28" s="663"/>
      <c r="EC28" s="664"/>
    </row>
    <row r="29" spans="2:133" ht="11.25" customHeight="1" x14ac:dyDescent="0.15">
      <c r="B29" s="620" t="s">
        <v>247</v>
      </c>
      <c r="C29" s="621"/>
      <c r="D29" s="621"/>
      <c r="E29" s="621"/>
      <c r="F29" s="621"/>
      <c r="G29" s="621"/>
      <c r="H29" s="621"/>
      <c r="I29" s="621"/>
      <c r="J29" s="621"/>
      <c r="K29" s="621"/>
      <c r="L29" s="621"/>
      <c r="M29" s="621"/>
      <c r="N29" s="621"/>
      <c r="O29" s="621"/>
      <c r="P29" s="621"/>
      <c r="Q29" s="622"/>
      <c r="R29" s="623">
        <v>9227</v>
      </c>
      <c r="S29" s="624"/>
      <c r="T29" s="624"/>
      <c r="U29" s="624"/>
      <c r="V29" s="624"/>
      <c r="W29" s="624"/>
      <c r="X29" s="624"/>
      <c r="Y29" s="625"/>
      <c r="Z29" s="626">
        <v>0.1</v>
      </c>
      <c r="AA29" s="626"/>
      <c r="AB29" s="626"/>
      <c r="AC29" s="626"/>
      <c r="AD29" s="627" t="s">
        <v>177</v>
      </c>
      <c r="AE29" s="627"/>
      <c r="AF29" s="627"/>
      <c r="AG29" s="627"/>
      <c r="AH29" s="627"/>
      <c r="AI29" s="627"/>
      <c r="AJ29" s="627"/>
      <c r="AK29" s="627"/>
      <c r="AL29" s="628" t="s">
        <v>177</v>
      </c>
      <c r="AM29" s="629"/>
      <c r="AN29" s="629"/>
      <c r="AO29" s="630"/>
      <c r="AP29" s="667"/>
      <c r="AQ29" s="668"/>
      <c r="AR29" s="668"/>
      <c r="AS29" s="668"/>
      <c r="AT29" s="668"/>
      <c r="AU29" s="668"/>
      <c r="AV29" s="668"/>
      <c r="AW29" s="668"/>
      <c r="AX29" s="668"/>
      <c r="AY29" s="668"/>
      <c r="AZ29" s="668"/>
      <c r="BA29" s="668"/>
      <c r="BB29" s="668"/>
      <c r="BC29" s="668"/>
      <c r="BD29" s="668"/>
      <c r="BE29" s="668"/>
      <c r="BF29" s="669"/>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72" t="s">
        <v>248</v>
      </c>
      <c r="CE29" s="673"/>
      <c r="CF29" s="638" t="s">
        <v>249</v>
      </c>
      <c r="CG29" s="639"/>
      <c r="CH29" s="639"/>
      <c r="CI29" s="639"/>
      <c r="CJ29" s="639"/>
      <c r="CK29" s="639"/>
      <c r="CL29" s="639"/>
      <c r="CM29" s="639"/>
      <c r="CN29" s="639"/>
      <c r="CO29" s="639"/>
      <c r="CP29" s="639"/>
      <c r="CQ29" s="640"/>
      <c r="CR29" s="623">
        <v>3900</v>
      </c>
      <c r="CS29" s="661"/>
      <c r="CT29" s="661"/>
      <c r="CU29" s="661"/>
      <c r="CV29" s="661"/>
      <c r="CW29" s="661"/>
      <c r="CX29" s="661"/>
      <c r="CY29" s="662"/>
      <c r="CZ29" s="628">
        <v>0</v>
      </c>
      <c r="DA29" s="663"/>
      <c r="DB29" s="663"/>
      <c r="DC29" s="666"/>
      <c r="DD29" s="632">
        <v>3900</v>
      </c>
      <c r="DE29" s="661"/>
      <c r="DF29" s="661"/>
      <c r="DG29" s="661"/>
      <c r="DH29" s="661"/>
      <c r="DI29" s="661"/>
      <c r="DJ29" s="661"/>
      <c r="DK29" s="662"/>
      <c r="DL29" s="632" t="s">
        <v>177</v>
      </c>
      <c r="DM29" s="661"/>
      <c r="DN29" s="661"/>
      <c r="DO29" s="661"/>
      <c r="DP29" s="661"/>
      <c r="DQ29" s="661"/>
      <c r="DR29" s="661"/>
      <c r="DS29" s="661"/>
      <c r="DT29" s="661"/>
      <c r="DU29" s="661"/>
      <c r="DV29" s="662"/>
      <c r="DW29" s="628" t="s">
        <v>177</v>
      </c>
      <c r="DX29" s="663"/>
      <c r="DY29" s="663"/>
      <c r="DZ29" s="663"/>
      <c r="EA29" s="663"/>
      <c r="EB29" s="663"/>
      <c r="EC29" s="664"/>
    </row>
    <row r="30" spans="2:133" ht="11.25" customHeight="1" x14ac:dyDescent="0.15">
      <c r="B30" s="620" t="s">
        <v>250</v>
      </c>
      <c r="C30" s="621"/>
      <c r="D30" s="621"/>
      <c r="E30" s="621"/>
      <c r="F30" s="621"/>
      <c r="G30" s="621"/>
      <c r="H30" s="621"/>
      <c r="I30" s="621"/>
      <c r="J30" s="621"/>
      <c r="K30" s="621"/>
      <c r="L30" s="621"/>
      <c r="M30" s="621"/>
      <c r="N30" s="621"/>
      <c r="O30" s="621"/>
      <c r="P30" s="621"/>
      <c r="Q30" s="622"/>
      <c r="R30" s="623">
        <v>71428</v>
      </c>
      <c r="S30" s="624"/>
      <c r="T30" s="624"/>
      <c r="U30" s="624"/>
      <c r="V30" s="624"/>
      <c r="W30" s="624"/>
      <c r="X30" s="624"/>
      <c r="Y30" s="625"/>
      <c r="Z30" s="626">
        <v>0.7</v>
      </c>
      <c r="AA30" s="626"/>
      <c r="AB30" s="626"/>
      <c r="AC30" s="626"/>
      <c r="AD30" s="627" t="s">
        <v>177</v>
      </c>
      <c r="AE30" s="627"/>
      <c r="AF30" s="627"/>
      <c r="AG30" s="627"/>
      <c r="AH30" s="627"/>
      <c r="AI30" s="627"/>
      <c r="AJ30" s="627"/>
      <c r="AK30" s="627"/>
      <c r="AL30" s="628" t="s">
        <v>177</v>
      </c>
      <c r="AM30" s="629"/>
      <c r="AN30" s="629"/>
      <c r="AO30" s="630"/>
      <c r="AP30" s="602" t="s">
        <v>166</v>
      </c>
      <c r="AQ30" s="603"/>
      <c r="AR30" s="603"/>
      <c r="AS30" s="603"/>
      <c r="AT30" s="603"/>
      <c r="AU30" s="603"/>
      <c r="AV30" s="603"/>
      <c r="AW30" s="603"/>
      <c r="AX30" s="603"/>
      <c r="AY30" s="603"/>
      <c r="AZ30" s="603"/>
      <c r="BA30" s="603"/>
      <c r="BB30" s="603"/>
      <c r="BC30" s="603"/>
      <c r="BD30" s="603"/>
      <c r="BE30" s="603"/>
      <c r="BF30" s="604"/>
      <c r="BG30" s="602" t="s">
        <v>251</v>
      </c>
      <c r="BH30" s="670"/>
      <c r="BI30" s="670"/>
      <c r="BJ30" s="670"/>
      <c r="BK30" s="670"/>
      <c r="BL30" s="670"/>
      <c r="BM30" s="670"/>
      <c r="BN30" s="670"/>
      <c r="BO30" s="670"/>
      <c r="BP30" s="670"/>
      <c r="BQ30" s="671"/>
      <c r="BR30" s="602" t="s">
        <v>252</v>
      </c>
      <c r="BS30" s="670"/>
      <c r="BT30" s="670"/>
      <c r="BU30" s="670"/>
      <c r="BV30" s="670"/>
      <c r="BW30" s="670"/>
      <c r="BX30" s="670"/>
      <c r="BY30" s="670"/>
      <c r="BZ30" s="670"/>
      <c r="CA30" s="670"/>
      <c r="CB30" s="671"/>
      <c r="CD30" s="674"/>
      <c r="CE30" s="675"/>
      <c r="CF30" s="638" t="s">
        <v>253</v>
      </c>
      <c r="CG30" s="639"/>
      <c r="CH30" s="639"/>
      <c r="CI30" s="639"/>
      <c r="CJ30" s="639"/>
      <c r="CK30" s="639"/>
      <c r="CL30" s="639"/>
      <c r="CM30" s="639"/>
      <c r="CN30" s="639"/>
      <c r="CO30" s="639"/>
      <c r="CP30" s="639"/>
      <c r="CQ30" s="640"/>
      <c r="CR30" s="623">
        <v>3900</v>
      </c>
      <c r="CS30" s="624"/>
      <c r="CT30" s="624"/>
      <c r="CU30" s="624"/>
      <c r="CV30" s="624"/>
      <c r="CW30" s="624"/>
      <c r="CX30" s="624"/>
      <c r="CY30" s="625"/>
      <c r="CZ30" s="628">
        <v>0</v>
      </c>
      <c r="DA30" s="663"/>
      <c r="DB30" s="663"/>
      <c r="DC30" s="666"/>
      <c r="DD30" s="632">
        <v>3900</v>
      </c>
      <c r="DE30" s="624"/>
      <c r="DF30" s="624"/>
      <c r="DG30" s="624"/>
      <c r="DH30" s="624"/>
      <c r="DI30" s="624"/>
      <c r="DJ30" s="624"/>
      <c r="DK30" s="625"/>
      <c r="DL30" s="632" t="s">
        <v>177</v>
      </c>
      <c r="DM30" s="624"/>
      <c r="DN30" s="624"/>
      <c r="DO30" s="624"/>
      <c r="DP30" s="624"/>
      <c r="DQ30" s="624"/>
      <c r="DR30" s="624"/>
      <c r="DS30" s="624"/>
      <c r="DT30" s="624"/>
      <c r="DU30" s="624"/>
      <c r="DV30" s="625"/>
      <c r="DW30" s="628" t="s">
        <v>177</v>
      </c>
      <c r="DX30" s="663"/>
      <c r="DY30" s="663"/>
      <c r="DZ30" s="663"/>
      <c r="EA30" s="663"/>
      <c r="EB30" s="663"/>
      <c r="EC30" s="664"/>
    </row>
    <row r="31" spans="2:133" ht="11.25" customHeight="1" x14ac:dyDescent="0.15">
      <c r="B31" s="620" t="s">
        <v>254</v>
      </c>
      <c r="C31" s="621"/>
      <c r="D31" s="621"/>
      <c r="E31" s="621"/>
      <c r="F31" s="621"/>
      <c r="G31" s="621"/>
      <c r="H31" s="621"/>
      <c r="I31" s="621"/>
      <c r="J31" s="621"/>
      <c r="K31" s="621"/>
      <c r="L31" s="621"/>
      <c r="M31" s="621"/>
      <c r="N31" s="621"/>
      <c r="O31" s="621"/>
      <c r="P31" s="621"/>
      <c r="Q31" s="622"/>
      <c r="R31" s="623">
        <v>2677</v>
      </c>
      <c r="S31" s="624"/>
      <c r="T31" s="624"/>
      <c r="U31" s="624"/>
      <c r="V31" s="624"/>
      <c r="W31" s="624"/>
      <c r="X31" s="624"/>
      <c r="Y31" s="625"/>
      <c r="Z31" s="626">
        <v>0</v>
      </c>
      <c r="AA31" s="626"/>
      <c r="AB31" s="626"/>
      <c r="AC31" s="626"/>
      <c r="AD31" s="627" t="s">
        <v>177</v>
      </c>
      <c r="AE31" s="627"/>
      <c r="AF31" s="627"/>
      <c r="AG31" s="627"/>
      <c r="AH31" s="627"/>
      <c r="AI31" s="627"/>
      <c r="AJ31" s="627"/>
      <c r="AK31" s="627"/>
      <c r="AL31" s="628" t="s">
        <v>177</v>
      </c>
      <c r="AM31" s="629"/>
      <c r="AN31" s="629"/>
      <c r="AO31" s="630"/>
      <c r="AP31" s="678" t="s">
        <v>255</v>
      </c>
      <c r="AQ31" s="679"/>
      <c r="AR31" s="679"/>
      <c r="AS31" s="679"/>
      <c r="AT31" s="684" t="s">
        <v>256</v>
      </c>
      <c r="AU31" s="79"/>
      <c r="AV31" s="79"/>
      <c r="AW31" s="79"/>
      <c r="AX31" s="609" t="s">
        <v>130</v>
      </c>
      <c r="AY31" s="610"/>
      <c r="AZ31" s="610"/>
      <c r="BA31" s="610"/>
      <c r="BB31" s="610"/>
      <c r="BC31" s="610"/>
      <c r="BD31" s="610"/>
      <c r="BE31" s="610"/>
      <c r="BF31" s="611"/>
      <c r="BG31" s="687">
        <v>99.9</v>
      </c>
      <c r="BH31" s="688"/>
      <c r="BI31" s="688"/>
      <c r="BJ31" s="688"/>
      <c r="BK31" s="688"/>
      <c r="BL31" s="688"/>
      <c r="BM31" s="618">
        <v>99.5</v>
      </c>
      <c r="BN31" s="688"/>
      <c r="BO31" s="688"/>
      <c r="BP31" s="688"/>
      <c r="BQ31" s="689"/>
      <c r="BR31" s="687">
        <v>99.8</v>
      </c>
      <c r="BS31" s="688"/>
      <c r="BT31" s="688"/>
      <c r="BU31" s="688"/>
      <c r="BV31" s="688"/>
      <c r="BW31" s="688"/>
      <c r="BX31" s="618">
        <v>99.4</v>
      </c>
      <c r="BY31" s="688"/>
      <c r="BZ31" s="688"/>
      <c r="CA31" s="688"/>
      <c r="CB31" s="689"/>
      <c r="CD31" s="674"/>
      <c r="CE31" s="675"/>
      <c r="CF31" s="638" t="s">
        <v>257</v>
      </c>
      <c r="CG31" s="639"/>
      <c r="CH31" s="639"/>
      <c r="CI31" s="639"/>
      <c r="CJ31" s="639"/>
      <c r="CK31" s="639"/>
      <c r="CL31" s="639"/>
      <c r="CM31" s="639"/>
      <c r="CN31" s="639"/>
      <c r="CO31" s="639"/>
      <c r="CP31" s="639"/>
      <c r="CQ31" s="640"/>
      <c r="CR31" s="623" t="s">
        <v>177</v>
      </c>
      <c r="CS31" s="661"/>
      <c r="CT31" s="661"/>
      <c r="CU31" s="661"/>
      <c r="CV31" s="661"/>
      <c r="CW31" s="661"/>
      <c r="CX31" s="661"/>
      <c r="CY31" s="662"/>
      <c r="CZ31" s="628" t="s">
        <v>177</v>
      </c>
      <c r="DA31" s="663"/>
      <c r="DB31" s="663"/>
      <c r="DC31" s="666"/>
      <c r="DD31" s="632" t="s">
        <v>177</v>
      </c>
      <c r="DE31" s="661"/>
      <c r="DF31" s="661"/>
      <c r="DG31" s="661"/>
      <c r="DH31" s="661"/>
      <c r="DI31" s="661"/>
      <c r="DJ31" s="661"/>
      <c r="DK31" s="662"/>
      <c r="DL31" s="632" t="s">
        <v>177</v>
      </c>
      <c r="DM31" s="661"/>
      <c r="DN31" s="661"/>
      <c r="DO31" s="661"/>
      <c r="DP31" s="661"/>
      <c r="DQ31" s="661"/>
      <c r="DR31" s="661"/>
      <c r="DS31" s="661"/>
      <c r="DT31" s="661"/>
      <c r="DU31" s="661"/>
      <c r="DV31" s="662"/>
      <c r="DW31" s="628" t="s">
        <v>177</v>
      </c>
      <c r="DX31" s="663"/>
      <c r="DY31" s="663"/>
      <c r="DZ31" s="663"/>
      <c r="EA31" s="663"/>
      <c r="EB31" s="663"/>
      <c r="EC31" s="664"/>
    </row>
    <row r="32" spans="2:133" ht="11.25" customHeight="1" x14ac:dyDescent="0.15">
      <c r="B32" s="620" t="s">
        <v>258</v>
      </c>
      <c r="C32" s="621"/>
      <c r="D32" s="621"/>
      <c r="E32" s="621"/>
      <c r="F32" s="621"/>
      <c r="G32" s="621"/>
      <c r="H32" s="621"/>
      <c r="I32" s="621"/>
      <c r="J32" s="621"/>
      <c r="K32" s="621"/>
      <c r="L32" s="621"/>
      <c r="M32" s="621"/>
      <c r="N32" s="621"/>
      <c r="O32" s="621"/>
      <c r="P32" s="621"/>
      <c r="Q32" s="622"/>
      <c r="R32" s="623">
        <v>2016308</v>
      </c>
      <c r="S32" s="624"/>
      <c r="T32" s="624"/>
      <c r="U32" s="624"/>
      <c r="V32" s="624"/>
      <c r="W32" s="624"/>
      <c r="X32" s="624"/>
      <c r="Y32" s="625"/>
      <c r="Z32" s="626">
        <v>21.1</v>
      </c>
      <c r="AA32" s="626"/>
      <c r="AB32" s="626"/>
      <c r="AC32" s="626"/>
      <c r="AD32" s="627" t="s">
        <v>177</v>
      </c>
      <c r="AE32" s="627"/>
      <c r="AF32" s="627"/>
      <c r="AG32" s="627"/>
      <c r="AH32" s="627"/>
      <c r="AI32" s="627"/>
      <c r="AJ32" s="627"/>
      <c r="AK32" s="627"/>
      <c r="AL32" s="628" t="s">
        <v>177</v>
      </c>
      <c r="AM32" s="629"/>
      <c r="AN32" s="629"/>
      <c r="AO32" s="630"/>
      <c r="AP32" s="680"/>
      <c r="AQ32" s="681"/>
      <c r="AR32" s="681"/>
      <c r="AS32" s="681"/>
      <c r="AT32" s="685"/>
      <c r="AU32" s="78" t="s">
        <v>259</v>
      </c>
      <c r="AV32" s="78"/>
      <c r="AW32" s="78"/>
      <c r="AX32" s="620" t="s">
        <v>260</v>
      </c>
      <c r="AY32" s="621"/>
      <c r="AZ32" s="621"/>
      <c r="BA32" s="621"/>
      <c r="BB32" s="621"/>
      <c r="BC32" s="621"/>
      <c r="BD32" s="621"/>
      <c r="BE32" s="621"/>
      <c r="BF32" s="622"/>
      <c r="BG32" s="690">
        <v>99.2</v>
      </c>
      <c r="BH32" s="661"/>
      <c r="BI32" s="661"/>
      <c r="BJ32" s="661"/>
      <c r="BK32" s="661"/>
      <c r="BL32" s="661"/>
      <c r="BM32" s="629">
        <v>98.5</v>
      </c>
      <c r="BN32" s="691"/>
      <c r="BO32" s="691"/>
      <c r="BP32" s="691"/>
      <c r="BQ32" s="692"/>
      <c r="BR32" s="690">
        <v>98</v>
      </c>
      <c r="BS32" s="661"/>
      <c r="BT32" s="661"/>
      <c r="BU32" s="661"/>
      <c r="BV32" s="661"/>
      <c r="BW32" s="661"/>
      <c r="BX32" s="629">
        <v>97.2</v>
      </c>
      <c r="BY32" s="691"/>
      <c r="BZ32" s="691"/>
      <c r="CA32" s="691"/>
      <c r="CB32" s="692"/>
      <c r="CD32" s="676"/>
      <c r="CE32" s="677"/>
      <c r="CF32" s="638" t="s">
        <v>261</v>
      </c>
      <c r="CG32" s="639"/>
      <c r="CH32" s="639"/>
      <c r="CI32" s="639"/>
      <c r="CJ32" s="639"/>
      <c r="CK32" s="639"/>
      <c r="CL32" s="639"/>
      <c r="CM32" s="639"/>
      <c r="CN32" s="639"/>
      <c r="CO32" s="639"/>
      <c r="CP32" s="639"/>
      <c r="CQ32" s="640"/>
      <c r="CR32" s="623">
        <v>2</v>
      </c>
      <c r="CS32" s="624"/>
      <c r="CT32" s="624"/>
      <c r="CU32" s="624"/>
      <c r="CV32" s="624"/>
      <c r="CW32" s="624"/>
      <c r="CX32" s="624"/>
      <c r="CY32" s="625"/>
      <c r="CZ32" s="628">
        <v>0</v>
      </c>
      <c r="DA32" s="663"/>
      <c r="DB32" s="663"/>
      <c r="DC32" s="666"/>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63"/>
      <c r="DY32" s="663"/>
      <c r="DZ32" s="663"/>
      <c r="EA32" s="663"/>
      <c r="EB32" s="663"/>
      <c r="EC32" s="664"/>
    </row>
    <row r="33" spans="2:133" ht="11.25" customHeight="1" x14ac:dyDescent="0.15">
      <c r="B33" s="648" t="s">
        <v>262</v>
      </c>
      <c r="C33" s="649"/>
      <c r="D33" s="649"/>
      <c r="E33" s="649"/>
      <c r="F33" s="649"/>
      <c r="G33" s="649"/>
      <c r="H33" s="649"/>
      <c r="I33" s="649"/>
      <c r="J33" s="649"/>
      <c r="K33" s="649"/>
      <c r="L33" s="649"/>
      <c r="M33" s="649"/>
      <c r="N33" s="649"/>
      <c r="O33" s="649"/>
      <c r="P33" s="649"/>
      <c r="Q33" s="650"/>
      <c r="R33" s="623" t="s">
        <v>177</v>
      </c>
      <c r="S33" s="624"/>
      <c r="T33" s="624"/>
      <c r="U33" s="624"/>
      <c r="V33" s="624"/>
      <c r="W33" s="624"/>
      <c r="X33" s="624"/>
      <c r="Y33" s="625"/>
      <c r="Z33" s="626" t="s">
        <v>177</v>
      </c>
      <c r="AA33" s="626"/>
      <c r="AB33" s="626"/>
      <c r="AC33" s="626"/>
      <c r="AD33" s="627" t="s">
        <v>177</v>
      </c>
      <c r="AE33" s="627"/>
      <c r="AF33" s="627"/>
      <c r="AG33" s="627"/>
      <c r="AH33" s="627"/>
      <c r="AI33" s="627"/>
      <c r="AJ33" s="627"/>
      <c r="AK33" s="627"/>
      <c r="AL33" s="628" t="s">
        <v>177</v>
      </c>
      <c r="AM33" s="629"/>
      <c r="AN33" s="629"/>
      <c r="AO33" s="630"/>
      <c r="AP33" s="682"/>
      <c r="AQ33" s="683"/>
      <c r="AR33" s="683"/>
      <c r="AS33" s="683"/>
      <c r="AT33" s="686"/>
      <c r="AU33" s="80"/>
      <c r="AV33" s="80"/>
      <c r="AW33" s="80"/>
      <c r="AX33" s="667" t="s">
        <v>263</v>
      </c>
      <c r="AY33" s="668"/>
      <c r="AZ33" s="668"/>
      <c r="BA33" s="668"/>
      <c r="BB33" s="668"/>
      <c r="BC33" s="668"/>
      <c r="BD33" s="668"/>
      <c r="BE33" s="668"/>
      <c r="BF33" s="669"/>
      <c r="BG33" s="693">
        <v>99.9</v>
      </c>
      <c r="BH33" s="694"/>
      <c r="BI33" s="694"/>
      <c r="BJ33" s="694"/>
      <c r="BK33" s="694"/>
      <c r="BL33" s="694"/>
      <c r="BM33" s="695">
        <v>99.5</v>
      </c>
      <c r="BN33" s="694"/>
      <c r="BO33" s="694"/>
      <c r="BP33" s="694"/>
      <c r="BQ33" s="696"/>
      <c r="BR33" s="693">
        <v>99.9</v>
      </c>
      <c r="BS33" s="694"/>
      <c r="BT33" s="694"/>
      <c r="BU33" s="694"/>
      <c r="BV33" s="694"/>
      <c r="BW33" s="694"/>
      <c r="BX33" s="695">
        <v>99.5</v>
      </c>
      <c r="BY33" s="694"/>
      <c r="BZ33" s="694"/>
      <c r="CA33" s="694"/>
      <c r="CB33" s="696"/>
      <c r="CD33" s="638" t="s">
        <v>264</v>
      </c>
      <c r="CE33" s="639"/>
      <c r="CF33" s="639"/>
      <c r="CG33" s="639"/>
      <c r="CH33" s="639"/>
      <c r="CI33" s="639"/>
      <c r="CJ33" s="639"/>
      <c r="CK33" s="639"/>
      <c r="CL33" s="639"/>
      <c r="CM33" s="639"/>
      <c r="CN33" s="639"/>
      <c r="CO33" s="639"/>
      <c r="CP33" s="639"/>
      <c r="CQ33" s="640"/>
      <c r="CR33" s="623">
        <v>6756258</v>
      </c>
      <c r="CS33" s="661"/>
      <c r="CT33" s="661"/>
      <c r="CU33" s="661"/>
      <c r="CV33" s="661"/>
      <c r="CW33" s="661"/>
      <c r="CX33" s="661"/>
      <c r="CY33" s="662"/>
      <c r="CZ33" s="628">
        <v>73.7</v>
      </c>
      <c r="DA33" s="663"/>
      <c r="DB33" s="663"/>
      <c r="DC33" s="666"/>
      <c r="DD33" s="632">
        <v>3793860</v>
      </c>
      <c r="DE33" s="661"/>
      <c r="DF33" s="661"/>
      <c r="DG33" s="661"/>
      <c r="DH33" s="661"/>
      <c r="DI33" s="661"/>
      <c r="DJ33" s="661"/>
      <c r="DK33" s="662"/>
      <c r="DL33" s="632">
        <v>1729964</v>
      </c>
      <c r="DM33" s="661"/>
      <c r="DN33" s="661"/>
      <c r="DO33" s="661"/>
      <c r="DP33" s="661"/>
      <c r="DQ33" s="661"/>
      <c r="DR33" s="661"/>
      <c r="DS33" s="661"/>
      <c r="DT33" s="661"/>
      <c r="DU33" s="661"/>
      <c r="DV33" s="662"/>
      <c r="DW33" s="628">
        <v>50.7</v>
      </c>
      <c r="DX33" s="663"/>
      <c r="DY33" s="663"/>
      <c r="DZ33" s="663"/>
      <c r="EA33" s="663"/>
      <c r="EB33" s="663"/>
      <c r="EC33" s="664"/>
    </row>
    <row r="34" spans="2:133" ht="11.25" customHeight="1" x14ac:dyDescent="0.15">
      <c r="B34" s="620" t="s">
        <v>265</v>
      </c>
      <c r="C34" s="621"/>
      <c r="D34" s="621"/>
      <c r="E34" s="621"/>
      <c r="F34" s="621"/>
      <c r="G34" s="621"/>
      <c r="H34" s="621"/>
      <c r="I34" s="621"/>
      <c r="J34" s="621"/>
      <c r="K34" s="621"/>
      <c r="L34" s="621"/>
      <c r="M34" s="621"/>
      <c r="N34" s="621"/>
      <c r="O34" s="621"/>
      <c r="P34" s="621"/>
      <c r="Q34" s="622"/>
      <c r="R34" s="623">
        <v>607126</v>
      </c>
      <c r="S34" s="624"/>
      <c r="T34" s="624"/>
      <c r="U34" s="624"/>
      <c r="V34" s="624"/>
      <c r="W34" s="624"/>
      <c r="X34" s="624"/>
      <c r="Y34" s="625"/>
      <c r="Z34" s="626">
        <v>6.3</v>
      </c>
      <c r="AA34" s="626"/>
      <c r="AB34" s="626"/>
      <c r="AC34" s="626"/>
      <c r="AD34" s="627" t="s">
        <v>177</v>
      </c>
      <c r="AE34" s="627"/>
      <c r="AF34" s="627"/>
      <c r="AG34" s="627"/>
      <c r="AH34" s="627"/>
      <c r="AI34" s="627"/>
      <c r="AJ34" s="627"/>
      <c r="AK34" s="627"/>
      <c r="AL34" s="628" t="s">
        <v>177</v>
      </c>
      <c r="AM34" s="629"/>
      <c r="AN34" s="629"/>
      <c r="AO34" s="630"/>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38" t="s">
        <v>266</v>
      </c>
      <c r="CE34" s="639"/>
      <c r="CF34" s="639"/>
      <c r="CG34" s="639"/>
      <c r="CH34" s="639"/>
      <c r="CI34" s="639"/>
      <c r="CJ34" s="639"/>
      <c r="CK34" s="639"/>
      <c r="CL34" s="639"/>
      <c r="CM34" s="639"/>
      <c r="CN34" s="639"/>
      <c r="CO34" s="639"/>
      <c r="CP34" s="639"/>
      <c r="CQ34" s="640"/>
      <c r="CR34" s="623">
        <v>2025825</v>
      </c>
      <c r="CS34" s="624"/>
      <c r="CT34" s="624"/>
      <c r="CU34" s="624"/>
      <c r="CV34" s="624"/>
      <c r="CW34" s="624"/>
      <c r="CX34" s="624"/>
      <c r="CY34" s="625"/>
      <c r="CZ34" s="628">
        <v>22.1</v>
      </c>
      <c r="DA34" s="663"/>
      <c r="DB34" s="663"/>
      <c r="DC34" s="666"/>
      <c r="DD34" s="632">
        <v>1155889</v>
      </c>
      <c r="DE34" s="624"/>
      <c r="DF34" s="624"/>
      <c r="DG34" s="624"/>
      <c r="DH34" s="624"/>
      <c r="DI34" s="624"/>
      <c r="DJ34" s="624"/>
      <c r="DK34" s="625"/>
      <c r="DL34" s="632">
        <v>982029</v>
      </c>
      <c r="DM34" s="624"/>
      <c r="DN34" s="624"/>
      <c r="DO34" s="624"/>
      <c r="DP34" s="624"/>
      <c r="DQ34" s="624"/>
      <c r="DR34" s="624"/>
      <c r="DS34" s="624"/>
      <c r="DT34" s="624"/>
      <c r="DU34" s="624"/>
      <c r="DV34" s="625"/>
      <c r="DW34" s="628">
        <v>28.8</v>
      </c>
      <c r="DX34" s="663"/>
      <c r="DY34" s="663"/>
      <c r="DZ34" s="663"/>
      <c r="EA34" s="663"/>
      <c r="EB34" s="663"/>
      <c r="EC34" s="664"/>
    </row>
    <row r="35" spans="2:133" ht="11.25" customHeight="1" x14ac:dyDescent="0.15">
      <c r="B35" s="620" t="s">
        <v>267</v>
      </c>
      <c r="C35" s="621"/>
      <c r="D35" s="621"/>
      <c r="E35" s="621"/>
      <c r="F35" s="621"/>
      <c r="G35" s="621"/>
      <c r="H35" s="621"/>
      <c r="I35" s="621"/>
      <c r="J35" s="621"/>
      <c r="K35" s="621"/>
      <c r="L35" s="621"/>
      <c r="M35" s="621"/>
      <c r="N35" s="621"/>
      <c r="O35" s="621"/>
      <c r="P35" s="621"/>
      <c r="Q35" s="622"/>
      <c r="R35" s="623">
        <v>22663</v>
      </c>
      <c r="S35" s="624"/>
      <c r="T35" s="624"/>
      <c r="U35" s="624"/>
      <c r="V35" s="624"/>
      <c r="W35" s="624"/>
      <c r="X35" s="624"/>
      <c r="Y35" s="625"/>
      <c r="Z35" s="626">
        <v>0.2</v>
      </c>
      <c r="AA35" s="626"/>
      <c r="AB35" s="626"/>
      <c r="AC35" s="626"/>
      <c r="AD35" s="627" t="s">
        <v>177</v>
      </c>
      <c r="AE35" s="627"/>
      <c r="AF35" s="627"/>
      <c r="AG35" s="627"/>
      <c r="AH35" s="627"/>
      <c r="AI35" s="627"/>
      <c r="AJ35" s="627"/>
      <c r="AK35" s="627"/>
      <c r="AL35" s="628" t="s">
        <v>177</v>
      </c>
      <c r="AM35" s="629"/>
      <c r="AN35" s="629"/>
      <c r="AO35" s="630"/>
      <c r="AP35" s="83"/>
      <c r="AQ35" s="602" t="s">
        <v>268</v>
      </c>
      <c r="AR35" s="603"/>
      <c r="AS35" s="603"/>
      <c r="AT35" s="603"/>
      <c r="AU35" s="603"/>
      <c r="AV35" s="603"/>
      <c r="AW35" s="603"/>
      <c r="AX35" s="603"/>
      <c r="AY35" s="603"/>
      <c r="AZ35" s="603"/>
      <c r="BA35" s="603"/>
      <c r="BB35" s="603"/>
      <c r="BC35" s="603"/>
      <c r="BD35" s="603"/>
      <c r="BE35" s="603"/>
      <c r="BF35" s="604"/>
      <c r="BG35" s="602" t="s">
        <v>269</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38" t="s">
        <v>270</v>
      </c>
      <c r="CE35" s="639"/>
      <c r="CF35" s="639"/>
      <c r="CG35" s="639"/>
      <c r="CH35" s="639"/>
      <c r="CI35" s="639"/>
      <c r="CJ35" s="639"/>
      <c r="CK35" s="639"/>
      <c r="CL35" s="639"/>
      <c r="CM35" s="639"/>
      <c r="CN35" s="639"/>
      <c r="CO35" s="639"/>
      <c r="CP35" s="639"/>
      <c r="CQ35" s="640"/>
      <c r="CR35" s="623">
        <v>105697</v>
      </c>
      <c r="CS35" s="661"/>
      <c r="CT35" s="661"/>
      <c r="CU35" s="661"/>
      <c r="CV35" s="661"/>
      <c r="CW35" s="661"/>
      <c r="CX35" s="661"/>
      <c r="CY35" s="662"/>
      <c r="CZ35" s="628">
        <v>1.2</v>
      </c>
      <c r="DA35" s="663"/>
      <c r="DB35" s="663"/>
      <c r="DC35" s="666"/>
      <c r="DD35" s="632">
        <v>53275</v>
      </c>
      <c r="DE35" s="661"/>
      <c r="DF35" s="661"/>
      <c r="DG35" s="661"/>
      <c r="DH35" s="661"/>
      <c r="DI35" s="661"/>
      <c r="DJ35" s="661"/>
      <c r="DK35" s="662"/>
      <c r="DL35" s="632">
        <v>53275</v>
      </c>
      <c r="DM35" s="661"/>
      <c r="DN35" s="661"/>
      <c r="DO35" s="661"/>
      <c r="DP35" s="661"/>
      <c r="DQ35" s="661"/>
      <c r="DR35" s="661"/>
      <c r="DS35" s="661"/>
      <c r="DT35" s="661"/>
      <c r="DU35" s="661"/>
      <c r="DV35" s="662"/>
      <c r="DW35" s="628">
        <v>1.6</v>
      </c>
      <c r="DX35" s="663"/>
      <c r="DY35" s="663"/>
      <c r="DZ35" s="663"/>
      <c r="EA35" s="663"/>
      <c r="EB35" s="663"/>
      <c r="EC35" s="664"/>
    </row>
    <row r="36" spans="2:133" ht="11.25" customHeight="1" x14ac:dyDescent="0.15">
      <c r="B36" s="620" t="s">
        <v>271</v>
      </c>
      <c r="C36" s="621"/>
      <c r="D36" s="621"/>
      <c r="E36" s="621"/>
      <c r="F36" s="621"/>
      <c r="G36" s="621"/>
      <c r="H36" s="621"/>
      <c r="I36" s="621"/>
      <c r="J36" s="621"/>
      <c r="K36" s="621"/>
      <c r="L36" s="621"/>
      <c r="M36" s="621"/>
      <c r="N36" s="621"/>
      <c r="O36" s="621"/>
      <c r="P36" s="621"/>
      <c r="Q36" s="622"/>
      <c r="R36" s="623">
        <v>1864623</v>
      </c>
      <c r="S36" s="624"/>
      <c r="T36" s="624"/>
      <c r="U36" s="624"/>
      <c r="V36" s="624"/>
      <c r="W36" s="624"/>
      <c r="X36" s="624"/>
      <c r="Y36" s="625"/>
      <c r="Z36" s="626">
        <v>19.5</v>
      </c>
      <c r="AA36" s="626"/>
      <c r="AB36" s="626"/>
      <c r="AC36" s="626"/>
      <c r="AD36" s="627" t="s">
        <v>177</v>
      </c>
      <c r="AE36" s="627"/>
      <c r="AF36" s="627"/>
      <c r="AG36" s="627"/>
      <c r="AH36" s="627"/>
      <c r="AI36" s="627"/>
      <c r="AJ36" s="627"/>
      <c r="AK36" s="627"/>
      <c r="AL36" s="628" t="s">
        <v>177</v>
      </c>
      <c r="AM36" s="629"/>
      <c r="AN36" s="629"/>
      <c r="AO36" s="630"/>
      <c r="AP36" s="83"/>
      <c r="AQ36" s="697" t="s">
        <v>272</v>
      </c>
      <c r="AR36" s="698"/>
      <c r="AS36" s="698"/>
      <c r="AT36" s="698"/>
      <c r="AU36" s="698"/>
      <c r="AV36" s="698"/>
      <c r="AW36" s="698"/>
      <c r="AX36" s="698"/>
      <c r="AY36" s="699"/>
      <c r="AZ36" s="612">
        <v>813673</v>
      </c>
      <c r="BA36" s="613"/>
      <c r="BB36" s="613"/>
      <c r="BC36" s="613"/>
      <c r="BD36" s="613"/>
      <c r="BE36" s="613"/>
      <c r="BF36" s="700"/>
      <c r="BG36" s="634" t="s">
        <v>273</v>
      </c>
      <c r="BH36" s="635"/>
      <c r="BI36" s="635"/>
      <c r="BJ36" s="635"/>
      <c r="BK36" s="635"/>
      <c r="BL36" s="635"/>
      <c r="BM36" s="635"/>
      <c r="BN36" s="635"/>
      <c r="BO36" s="635"/>
      <c r="BP36" s="635"/>
      <c r="BQ36" s="635"/>
      <c r="BR36" s="635"/>
      <c r="BS36" s="635"/>
      <c r="BT36" s="635"/>
      <c r="BU36" s="636"/>
      <c r="BV36" s="612">
        <v>17359</v>
      </c>
      <c r="BW36" s="613"/>
      <c r="BX36" s="613"/>
      <c r="BY36" s="613"/>
      <c r="BZ36" s="613"/>
      <c r="CA36" s="613"/>
      <c r="CB36" s="700"/>
      <c r="CD36" s="638" t="s">
        <v>274</v>
      </c>
      <c r="CE36" s="639"/>
      <c r="CF36" s="639"/>
      <c r="CG36" s="639"/>
      <c r="CH36" s="639"/>
      <c r="CI36" s="639"/>
      <c r="CJ36" s="639"/>
      <c r="CK36" s="639"/>
      <c r="CL36" s="639"/>
      <c r="CM36" s="639"/>
      <c r="CN36" s="639"/>
      <c r="CO36" s="639"/>
      <c r="CP36" s="639"/>
      <c r="CQ36" s="640"/>
      <c r="CR36" s="623">
        <v>1484833</v>
      </c>
      <c r="CS36" s="624"/>
      <c r="CT36" s="624"/>
      <c r="CU36" s="624"/>
      <c r="CV36" s="624"/>
      <c r="CW36" s="624"/>
      <c r="CX36" s="624"/>
      <c r="CY36" s="625"/>
      <c r="CZ36" s="628">
        <v>16.2</v>
      </c>
      <c r="DA36" s="663"/>
      <c r="DB36" s="663"/>
      <c r="DC36" s="666"/>
      <c r="DD36" s="632">
        <v>610152</v>
      </c>
      <c r="DE36" s="624"/>
      <c r="DF36" s="624"/>
      <c r="DG36" s="624"/>
      <c r="DH36" s="624"/>
      <c r="DI36" s="624"/>
      <c r="DJ36" s="624"/>
      <c r="DK36" s="625"/>
      <c r="DL36" s="632">
        <v>430147</v>
      </c>
      <c r="DM36" s="624"/>
      <c r="DN36" s="624"/>
      <c r="DO36" s="624"/>
      <c r="DP36" s="624"/>
      <c r="DQ36" s="624"/>
      <c r="DR36" s="624"/>
      <c r="DS36" s="624"/>
      <c r="DT36" s="624"/>
      <c r="DU36" s="624"/>
      <c r="DV36" s="625"/>
      <c r="DW36" s="628">
        <v>12.6</v>
      </c>
      <c r="DX36" s="663"/>
      <c r="DY36" s="663"/>
      <c r="DZ36" s="663"/>
      <c r="EA36" s="663"/>
      <c r="EB36" s="663"/>
      <c r="EC36" s="664"/>
    </row>
    <row r="37" spans="2:133" ht="11.25" customHeight="1" x14ac:dyDescent="0.15">
      <c r="B37" s="620" t="s">
        <v>275</v>
      </c>
      <c r="C37" s="621"/>
      <c r="D37" s="621"/>
      <c r="E37" s="621"/>
      <c r="F37" s="621"/>
      <c r="G37" s="621"/>
      <c r="H37" s="621"/>
      <c r="I37" s="621"/>
      <c r="J37" s="621"/>
      <c r="K37" s="621"/>
      <c r="L37" s="621"/>
      <c r="M37" s="621"/>
      <c r="N37" s="621"/>
      <c r="O37" s="621"/>
      <c r="P37" s="621"/>
      <c r="Q37" s="622"/>
      <c r="R37" s="623">
        <v>643488</v>
      </c>
      <c r="S37" s="624"/>
      <c r="T37" s="624"/>
      <c r="U37" s="624"/>
      <c r="V37" s="624"/>
      <c r="W37" s="624"/>
      <c r="X37" s="624"/>
      <c r="Y37" s="625"/>
      <c r="Z37" s="626">
        <v>6.7</v>
      </c>
      <c r="AA37" s="626"/>
      <c r="AB37" s="626"/>
      <c r="AC37" s="626"/>
      <c r="AD37" s="627" t="s">
        <v>177</v>
      </c>
      <c r="AE37" s="627"/>
      <c r="AF37" s="627"/>
      <c r="AG37" s="627"/>
      <c r="AH37" s="627"/>
      <c r="AI37" s="627"/>
      <c r="AJ37" s="627"/>
      <c r="AK37" s="627"/>
      <c r="AL37" s="628" t="s">
        <v>177</v>
      </c>
      <c r="AM37" s="629"/>
      <c r="AN37" s="629"/>
      <c r="AO37" s="630"/>
      <c r="AQ37" s="701" t="s">
        <v>276</v>
      </c>
      <c r="AR37" s="702"/>
      <c r="AS37" s="702"/>
      <c r="AT37" s="702"/>
      <c r="AU37" s="702"/>
      <c r="AV37" s="702"/>
      <c r="AW37" s="702"/>
      <c r="AX37" s="702"/>
      <c r="AY37" s="703"/>
      <c r="AZ37" s="623">
        <v>348162</v>
      </c>
      <c r="BA37" s="624"/>
      <c r="BB37" s="624"/>
      <c r="BC37" s="624"/>
      <c r="BD37" s="661"/>
      <c r="BE37" s="661"/>
      <c r="BF37" s="692"/>
      <c r="BG37" s="638" t="s">
        <v>277</v>
      </c>
      <c r="BH37" s="639"/>
      <c r="BI37" s="639"/>
      <c r="BJ37" s="639"/>
      <c r="BK37" s="639"/>
      <c r="BL37" s="639"/>
      <c r="BM37" s="639"/>
      <c r="BN37" s="639"/>
      <c r="BO37" s="639"/>
      <c r="BP37" s="639"/>
      <c r="BQ37" s="639"/>
      <c r="BR37" s="639"/>
      <c r="BS37" s="639"/>
      <c r="BT37" s="639"/>
      <c r="BU37" s="640"/>
      <c r="BV37" s="623">
        <v>-9285</v>
      </c>
      <c r="BW37" s="624"/>
      <c r="BX37" s="624"/>
      <c r="BY37" s="624"/>
      <c r="BZ37" s="624"/>
      <c r="CA37" s="624"/>
      <c r="CB37" s="633"/>
      <c r="CD37" s="638" t="s">
        <v>278</v>
      </c>
      <c r="CE37" s="639"/>
      <c r="CF37" s="639"/>
      <c r="CG37" s="639"/>
      <c r="CH37" s="639"/>
      <c r="CI37" s="639"/>
      <c r="CJ37" s="639"/>
      <c r="CK37" s="639"/>
      <c r="CL37" s="639"/>
      <c r="CM37" s="639"/>
      <c r="CN37" s="639"/>
      <c r="CO37" s="639"/>
      <c r="CP37" s="639"/>
      <c r="CQ37" s="640"/>
      <c r="CR37" s="623">
        <v>1759</v>
      </c>
      <c r="CS37" s="661"/>
      <c r="CT37" s="661"/>
      <c r="CU37" s="661"/>
      <c r="CV37" s="661"/>
      <c r="CW37" s="661"/>
      <c r="CX37" s="661"/>
      <c r="CY37" s="662"/>
      <c r="CZ37" s="628">
        <v>0</v>
      </c>
      <c r="DA37" s="663"/>
      <c r="DB37" s="663"/>
      <c r="DC37" s="666"/>
      <c r="DD37" s="632">
        <v>1759</v>
      </c>
      <c r="DE37" s="661"/>
      <c r="DF37" s="661"/>
      <c r="DG37" s="661"/>
      <c r="DH37" s="661"/>
      <c r="DI37" s="661"/>
      <c r="DJ37" s="661"/>
      <c r="DK37" s="662"/>
      <c r="DL37" s="632">
        <v>1759</v>
      </c>
      <c r="DM37" s="661"/>
      <c r="DN37" s="661"/>
      <c r="DO37" s="661"/>
      <c r="DP37" s="661"/>
      <c r="DQ37" s="661"/>
      <c r="DR37" s="661"/>
      <c r="DS37" s="661"/>
      <c r="DT37" s="661"/>
      <c r="DU37" s="661"/>
      <c r="DV37" s="662"/>
      <c r="DW37" s="628">
        <v>0.1</v>
      </c>
      <c r="DX37" s="663"/>
      <c r="DY37" s="663"/>
      <c r="DZ37" s="663"/>
      <c r="EA37" s="663"/>
      <c r="EB37" s="663"/>
      <c r="EC37" s="664"/>
    </row>
    <row r="38" spans="2:133" ht="11.25" customHeight="1" x14ac:dyDescent="0.15">
      <c r="B38" s="620" t="s">
        <v>279</v>
      </c>
      <c r="C38" s="621"/>
      <c r="D38" s="621"/>
      <c r="E38" s="621"/>
      <c r="F38" s="621"/>
      <c r="G38" s="621"/>
      <c r="H38" s="621"/>
      <c r="I38" s="621"/>
      <c r="J38" s="621"/>
      <c r="K38" s="621"/>
      <c r="L38" s="621"/>
      <c r="M38" s="621"/>
      <c r="N38" s="621"/>
      <c r="O38" s="621"/>
      <c r="P38" s="621"/>
      <c r="Q38" s="622"/>
      <c r="R38" s="623">
        <v>203261</v>
      </c>
      <c r="S38" s="624"/>
      <c r="T38" s="624"/>
      <c r="U38" s="624"/>
      <c r="V38" s="624"/>
      <c r="W38" s="624"/>
      <c r="X38" s="624"/>
      <c r="Y38" s="625"/>
      <c r="Z38" s="626">
        <v>2.1</v>
      </c>
      <c r="AA38" s="626"/>
      <c r="AB38" s="626"/>
      <c r="AC38" s="626"/>
      <c r="AD38" s="627" t="s">
        <v>177</v>
      </c>
      <c r="AE38" s="627"/>
      <c r="AF38" s="627"/>
      <c r="AG38" s="627"/>
      <c r="AH38" s="627"/>
      <c r="AI38" s="627"/>
      <c r="AJ38" s="627"/>
      <c r="AK38" s="627"/>
      <c r="AL38" s="628" t="s">
        <v>177</v>
      </c>
      <c r="AM38" s="629"/>
      <c r="AN38" s="629"/>
      <c r="AO38" s="630"/>
      <c r="AQ38" s="701" t="s">
        <v>280</v>
      </c>
      <c r="AR38" s="702"/>
      <c r="AS38" s="702"/>
      <c r="AT38" s="702"/>
      <c r="AU38" s="702"/>
      <c r="AV38" s="702"/>
      <c r="AW38" s="702"/>
      <c r="AX38" s="702"/>
      <c r="AY38" s="703"/>
      <c r="AZ38" s="623">
        <v>143642</v>
      </c>
      <c r="BA38" s="624"/>
      <c r="BB38" s="624"/>
      <c r="BC38" s="624"/>
      <c r="BD38" s="661"/>
      <c r="BE38" s="661"/>
      <c r="BF38" s="692"/>
      <c r="BG38" s="638" t="s">
        <v>281</v>
      </c>
      <c r="BH38" s="639"/>
      <c r="BI38" s="639"/>
      <c r="BJ38" s="639"/>
      <c r="BK38" s="639"/>
      <c r="BL38" s="639"/>
      <c r="BM38" s="639"/>
      <c r="BN38" s="639"/>
      <c r="BO38" s="639"/>
      <c r="BP38" s="639"/>
      <c r="BQ38" s="639"/>
      <c r="BR38" s="639"/>
      <c r="BS38" s="639"/>
      <c r="BT38" s="639"/>
      <c r="BU38" s="640"/>
      <c r="BV38" s="623">
        <v>797</v>
      </c>
      <c r="BW38" s="624"/>
      <c r="BX38" s="624"/>
      <c r="BY38" s="624"/>
      <c r="BZ38" s="624"/>
      <c r="CA38" s="624"/>
      <c r="CB38" s="633"/>
      <c r="CD38" s="638" t="s">
        <v>282</v>
      </c>
      <c r="CE38" s="639"/>
      <c r="CF38" s="639"/>
      <c r="CG38" s="639"/>
      <c r="CH38" s="639"/>
      <c r="CI38" s="639"/>
      <c r="CJ38" s="639"/>
      <c r="CK38" s="639"/>
      <c r="CL38" s="639"/>
      <c r="CM38" s="639"/>
      <c r="CN38" s="639"/>
      <c r="CO38" s="639"/>
      <c r="CP38" s="639"/>
      <c r="CQ38" s="640"/>
      <c r="CR38" s="623">
        <v>670031</v>
      </c>
      <c r="CS38" s="624"/>
      <c r="CT38" s="624"/>
      <c r="CU38" s="624"/>
      <c r="CV38" s="624"/>
      <c r="CW38" s="624"/>
      <c r="CX38" s="624"/>
      <c r="CY38" s="625"/>
      <c r="CZ38" s="628">
        <v>7.3</v>
      </c>
      <c r="DA38" s="663"/>
      <c r="DB38" s="663"/>
      <c r="DC38" s="666"/>
      <c r="DD38" s="632">
        <v>547984</v>
      </c>
      <c r="DE38" s="624"/>
      <c r="DF38" s="624"/>
      <c r="DG38" s="624"/>
      <c r="DH38" s="624"/>
      <c r="DI38" s="624"/>
      <c r="DJ38" s="624"/>
      <c r="DK38" s="625"/>
      <c r="DL38" s="632">
        <v>264513</v>
      </c>
      <c r="DM38" s="624"/>
      <c r="DN38" s="624"/>
      <c r="DO38" s="624"/>
      <c r="DP38" s="624"/>
      <c r="DQ38" s="624"/>
      <c r="DR38" s="624"/>
      <c r="DS38" s="624"/>
      <c r="DT38" s="624"/>
      <c r="DU38" s="624"/>
      <c r="DV38" s="625"/>
      <c r="DW38" s="628">
        <v>7.8</v>
      </c>
      <c r="DX38" s="663"/>
      <c r="DY38" s="663"/>
      <c r="DZ38" s="663"/>
      <c r="EA38" s="663"/>
      <c r="EB38" s="663"/>
      <c r="EC38" s="664"/>
    </row>
    <row r="39" spans="2:133" ht="11.25" customHeight="1" x14ac:dyDescent="0.15">
      <c r="B39" s="620" t="s">
        <v>283</v>
      </c>
      <c r="C39" s="621"/>
      <c r="D39" s="621"/>
      <c r="E39" s="621"/>
      <c r="F39" s="621"/>
      <c r="G39" s="621"/>
      <c r="H39" s="621"/>
      <c r="I39" s="621"/>
      <c r="J39" s="621"/>
      <c r="K39" s="621"/>
      <c r="L39" s="621"/>
      <c r="M39" s="621"/>
      <c r="N39" s="621"/>
      <c r="O39" s="621"/>
      <c r="P39" s="621"/>
      <c r="Q39" s="622"/>
      <c r="R39" s="623">
        <v>274378</v>
      </c>
      <c r="S39" s="624"/>
      <c r="T39" s="624"/>
      <c r="U39" s="624"/>
      <c r="V39" s="624"/>
      <c r="W39" s="624"/>
      <c r="X39" s="624"/>
      <c r="Y39" s="625"/>
      <c r="Z39" s="626">
        <v>2.9</v>
      </c>
      <c r="AA39" s="626"/>
      <c r="AB39" s="626"/>
      <c r="AC39" s="626"/>
      <c r="AD39" s="627">
        <v>10</v>
      </c>
      <c r="AE39" s="627"/>
      <c r="AF39" s="627"/>
      <c r="AG39" s="627"/>
      <c r="AH39" s="627"/>
      <c r="AI39" s="627"/>
      <c r="AJ39" s="627"/>
      <c r="AK39" s="627"/>
      <c r="AL39" s="628">
        <v>0</v>
      </c>
      <c r="AM39" s="629"/>
      <c r="AN39" s="629"/>
      <c r="AO39" s="630"/>
      <c r="AQ39" s="701" t="s">
        <v>284</v>
      </c>
      <c r="AR39" s="702"/>
      <c r="AS39" s="702"/>
      <c r="AT39" s="702"/>
      <c r="AU39" s="702"/>
      <c r="AV39" s="702"/>
      <c r="AW39" s="702"/>
      <c r="AX39" s="702"/>
      <c r="AY39" s="703"/>
      <c r="AZ39" s="623" t="s">
        <v>177</v>
      </c>
      <c r="BA39" s="624"/>
      <c r="BB39" s="624"/>
      <c r="BC39" s="624"/>
      <c r="BD39" s="661"/>
      <c r="BE39" s="661"/>
      <c r="BF39" s="692"/>
      <c r="BG39" s="638" t="s">
        <v>285</v>
      </c>
      <c r="BH39" s="639"/>
      <c r="BI39" s="639"/>
      <c r="BJ39" s="639"/>
      <c r="BK39" s="639"/>
      <c r="BL39" s="639"/>
      <c r="BM39" s="639"/>
      <c r="BN39" s="639"/>
      <c r="BO39" s="639"/>
      <c r="BP39" s="639"/>
      <c r="BQ39" s="639"/>
      <c r="BR39" s="639"/>
      <c r="BS39" s="639"/>
      <c r="BT39" s="639"/>
      <c r="BU39" s="640"/>
      <c r="BV39" s="623">
        <v>1568</v>
      </c>
      <c r="BW39" s="624"/>
      <c r="BX39" s="624"/>
      <c r="BY39" s="624"/>
      <c r="BZ39" s="624"/>
      <c r="CA39" s="624"/>
      <c r="CB39" s="633"/>
      <c r="CD39" s="638" t="s">
        <v>286</v>
      </c>
      <c r="CE39" s="639"/>
      <c r="CF39" s="639"/>
      <c r="CG39" s="639"/>
      <c r="CH39" s="639"/>
      <c r="CI39" s="639"/>
      <c r="CJ39" s="639"/>
      <c r="CK39" s="639"/>
      <c r="CL39" s="639"/>
      <c r="CM39" s="639"/>
      <c r="CN39" s="639"/>
      <c r="CO39" s="639"/>
      <c r="CP39" s="639"/>
      <c r="CQ39" s="640"/>
      <c r="CR39" s="623">
        <v>2393872</v>
      </c>
      <c r="CS39" s="661"/>
      <c r="CT39" s="661"/>
      <c r="CU39" s="661"/>
      <c r="CV39" s="661"/>
      <c r="CW39" s="661"/>
      <c r="CX39" s="661"/>
      <c r="CY39" s="662"/>
      <c r="CZ39" s="628">
        <v>26.1</v>
      </c>
      <c r="DA39" s="663"/>
      <c r="DB39" s="663"/>
      <c r="DC39" s="666"/>
      <c r="DD39" s="632">
        <v>1426560</v>
      </c>
      <c r="DE39" s="661"/>
      <c r="DF39" s="661"/>
      <c r="DG39" s="661"/>
      <c r="DH39" s="661"/>
      <c r="DI39" s="661"/>
      <c r="DJ39" s="661"/>
      <c r="DK39" s="662"/>
      <c r="DL39" s="632" t="s">
        <v>177</v>
      </c>
      <c r="DM39" s="661"/>
      <c r="DN39" s="661"/>
      <c r="DO39" s="661"/>
      <c r="DP39" s="661"/>
      <c r="DQ39" s="661"/>
      <c r="DR39" s="661"/>
      <c r="DS39" s="661"/>
      <c r="DT39" s="661"/>
      <c r="DU39" s="661"/>
      <c r="DV39" s="662"/>
      <c r="DW39" s="628" t="s">
        <v>177</v>
      </c>
      <c r="DX39" s="663"/>
      <c r="DY39" s="663"/>
      <c r="DZ39" s="663"/>
      <c r="EA39" s="663"/>
      <c r="EB39" s="663"/>
      <c r="EC39" s="664"/>
    </row>
    <row r="40" spans="2:133" ht="11.25" customHeight="1" x14ac:dyDescent="0.15">
      <c r="B40" s="620" t="s">
        <v>287</v>
      </c>
      <c r="C40" s="621"/>
      <c r="D40" s="621"/>
      <c r="E40" s="621"/>
      <c r="F40" s="621"/>
      <c r="G40" s="621"/>
      <c r="H40" s="621"/>
      <c r="I40" s="621"/>
      <c r="J40" s="621"/>
      <c r="K40" s="621"/>
      <c r="L40" s="621"/>
      <c r="M40" s="621"/>
      <c r="N40" s="621"/>
      <c r="O40" s="621"/>
      <c r="P40" s="621"/>
      <c r="Q40" s="622"/>
      <c r="R40" s="623" t="s">
        <v>177</v>
      </c>
      <c r="S40" s="624"/>
      <c r="T40" s="624"/>
      <c r="U40" s="624"/>
      <c r="V40" s="624"/>
      <c r="W40" s="624"/>
      <c r="X40" s="624"/>
      <c r="Y40" s="625"/>
      <c r="Z40" s="626" t="s">
        <v>177</v>
      </c>
      <c r="AA40" s="626"/>
      <c r="AB40" s="626"/>
      <c r="AC40" s="626"/>
      <c r="AD40" s="627" t="s">
        <v>177</v>
      </c>
      <c r="AE40" s="627"/>
      <c r="AF40" s="627"/>
      <c r="AG40" s="627"/>
      <c r="AH40" s="627"/>
      <c r="AI40" s="627"/>
      <c r="AJ40" s="627"/>
      <c r="AK40" s="627"/>
      <c r="AL40" s="628" t="s">
        <v>177</v>
      </c>
      <c r="AM40" s="629"/>
      <c r="AN40" s="629"/>
      <c r="AO40" s="630"/>
      <c r="AQ40" s="701" t="s">
        <v>288</v>
      </c>
      <c r="AR40" s="702"/>
      <c r="AS40" s="702"/>
      <c r="AT40" s="702"/>
      <c r="AU40" s="702"/>
      <c r="AV40" s="702"/>
      <c r="AW40" s="702"/>
      <c r="AX40" s="702"/>
      <c r="AY40" s="703"/>
      <c r="AZ40" s="623" t="s">
        <v>177</v>
      </c>
      <c r="BA40" s="624"/>
      <c r="BB40" s="624"/>
      <c r="BC40" s="624"/>
      <c r="BD40" s="661"/>
      <c r="BE40" s="661"/>
      <c r="BF40" s="692"/>
      <c r="BG40" s="704" t="s">
        <v>289</v>
      </c>
      <c r="BH40" s="705"/>
      <c r="BI40" s="705"/>
      <c r="BJ40" s="705"/>
      <c r="BK40" s="705"/>
      <c r="BL40" s="84"/>
      <c r="BM40" s="639" t="s">
        <v>290</v>
      </c>
      <c r="BN40" s="639"/>
      <c r="BO40" s="639"/>
      <c r="BP40" s="639"/>
      <c r="BQ40" s="639"/>
      <c r="BR40" s="639"/>
      <c r="BS40" s="639"/>
      <c r="BT40" s="639"/>
      <c r="BU40" s="640"/>
      <c r="BV40" s="623">
        <v>121</v>
      </c>
      <c r="BW40" s="624"/>
      <c r="BX40" s="624"/>
      <c r="BY40" s="624"/>
      <c r="BZ40" s="624"/>
      <c r="CA40" s="624"/>
      <c r="CB40" s="633"/>
      <c r="CD40" s="638" t="s">
        <v>291</v>
      </c>
      <c r="CE40" s="639"/>
      <c r="CF40" s="639"/>
      <c r="CG40" s="639"/>
      <c r="CH40" s="639"/>
      <c r="CI40" s="639"/>
      <c r="CJ40" s="639"/>
      <c r="CK40" s="639"/>
      <c r="CL40" s="639"/>
      <c r="CM40" s="639"/>
      <c r="CN40" s="639"/>
      <c r="CO40" s="639"/>
      <c r="CP40" s="639"/>
      <c r="CQ40" s="640"/>
      <c r="CR40" s="623">
        <v>76000</v>
      </c>
      <c r="CS40" s="624"/>
      <c r="CT40" s="624"/>
      <c r="CU40" s="624"/>
      <c r="CV40" s="624"/>
      <c r="CW40" s="624"/>
      <c r="CX40" s="624"/>
      <c r="CY40" s="625"/>
      <c r="CZ40" s="628">
        <v>0.8</v>
      </c>
      <c r="DA40" s="663"/>
      <c r="DB40" s="663"/>
      <c r="DC40" s="666"/>
      <c r="DD40" s="632" t="s">
        <v>177</v>
      </c>
      <c r="DE40" s="624"/>
      <c r="DF40" s="624"/>
      <c r="DG40" s="624"/>
      <c r="DH40" s="624"/>
      <c r="DI40" s="624"/>
      <c r="DJ40" s="624"/>
      <c r="DK40" s="625"/>
      <c r="DL40" s="632" t="s">
        <v>177</v>
      </c>
      <c r="DM40" s="624"/>
      <c r="DN40" s="624"/>
      <c r="DO40" s="624"/>
      <c r="DP40" s="624"/>
      <c r="DQ40" s="624"/>
      <c r="DR40" s="624"/>
      <c r="DS40" s="624"/>
      <c r="DT40" s="624"/>
      <c r="DU40" s="624"/>
      <c r="DV40" s="625"/>
      <c r="DW40" s="628" t="s">
        <v>177</v>
      </c>
      <c r="DX40" s="663"/>
      <c r="DY40" s="663"/>
      <c r="DZ40" s="663"/>
      <c r="EA40" s="663"/>
      <c r="EB40" s="663"/>
      <c r="EC40" s="664"/>
    </row>
    <row r="41" spans="2:133" ht="11.25" customHeight="1" x14ac:dyDescent="0.15">
      <c r="B41" s="620" t="s">
        <v>292</v>
      </c>
      <c r="C41" s="621"/>
      <c r="D41" s="621"/>
      <c r="E41" s="621"/>
      <c r="F41" s="621"/>
      <c r="G41" s="621"/>
      <c r="H41" s="621"/>
      <c r="I41" s="621"/>
      <c r="J41" s="621"/>
      <c r="K41" s="621"/>
      <c r="L41" s="621"/>
      <c r="M41" s="621"/>
      <c r="N41" s="621"/>
      <c r="O41" s="621"/>
      <c r="P41" s="621"/>
      <c r="Q41" s="622"/>
      <c r="R41" s="623" t="s">
        <v>177</v>
      </c>
      <c r="S41" s="624"/>
      <c r="T41" s="624"/>
      <c r="U41" s="624"/>
      <c r="V41" s="624"/>
      <c r="W41" s="624"/>
      <c r="X41" s="624"/>
      <c r="Y41" s="625"/>
      <c r="Z41" s="626" t="s">
        <v>177</v>
      </c>
      <c r="AA41" s="626"/>
      <c r="AB41" s="626"/>
      <c r="AC41" s="626"/>
      <c r="AD41" s="627" t="s">
        <v>177</v>
      </c>
      <c r="AE41" s="627"/>
      <c r="AF41" s="627"/>
      <c r="AG41" s="627"/>
      <c r="AH41" s="627"/>
      <c r="AI41" s="627"/>
      <c r="AJ41" s="627"/>
      <c r="AK41" s="627"/>
      <c r="AL41" s="628" t="s">
        <v>177</v>
      </c>
      <c r="AM41" s="629"/>
      <c r="AN41" s="629"/>
      <c r="AO41" s="630"/>
      <c r="AQ41" s="701" t="s">
        <v>293</v>
      </c>
      <c r="AR41" s="702"/>
      <c r="AS41" s="702"/>
      <c r="AT41" s="702"/>
      <c r="AU41" s="702"/>
      <c r="AV41" s="702"/>
      <c r="AW41" s="702"/>
      <c r="AX41" s="702"/>
      <c r="AY41" s="703"/>
      <c r="AZ41" s="623">
        <v>67645</v>
      </c>
      <c r="BA41" s="624"/>
      <c r="BB41" s="624"/>
      <c r="BC41" s="624"/>
      <c r="BD41" s="661"/>
      <c r="BE41" s="661"/>
      <c r="BF41" s="692"/>
      <c r="BG41" s="704"/>
      <c r="BH41" s="705"/>
      <c r="BI41" s="705"/>
      <c r="BJ41" s="705"/>
      <c r="BK41" s="705"/>
      <c r="BL41" s="84"/>
      <c r="BM41" s="639" t="s">
        <v>294</v>
      </c>
      <c r="BN41" s="639"/>
      <c r="BO41" s="639"/>
      <c r="BP41" s="639"/>
      <c r="BQ41" s="639"/>
      <c r="BR41" s="639"/>
      <c r="BS41" s="639"/>
      <c r="BT41" s="639"/>
      <c r="BU41" s="640"/>
      <c r="BV41" s="623" t="s">
        <v>177</v>
      </c>
      <c r="BW41" s="624"/>
      <c r="BX41" s="624"/>
      <c r="BY41" s="624"/>
      <c r="BZ41" s="624"/>
      <c r="CA41" s="624"/>
      <c r="CB41" s="633"/>
      <c r="CD41" s="638" t="s">
        <v>295</v>
      </c>
      <c r="CE41" s="639"/>
      <c r="CF41" s="639"/>
      <c r="CG41" s="639"/>
      <c r="CH41" s="639"/>
      <c r="CI41" s="639"/>
      <c r="CJ41" s="639"/>
      <c r="CK41" s="639"/>
      <c r="CL41" s="639"/>
      <c r="CM41" s="639"/>
      <c r="CN41" s="639"/>
      <c r="CO41" s="639"/>
      <c r="CP41" s="639"/>
      <c r="CQ41" s="640"/>
      <c r="CR41" s="623" t="s">
        <v>177</v>
      </c>
      <c r="CS41" s="661"/>
      <c r="CT41" s="661"/>
      <c r="CU41" s="661"/>
      <c r="CV41" s="661"/>
      <c r="CW41" s="661"/>
      <c r="CX41" s="661"/>
      <c r="CY41" s="662"/>
      <c r="CZ41" s="628" t="s">
        <v>177</v>
      </c>
      <c r="DA41" s="663"/>
      <c r="DB41" s="663"/>
      <c r="DC41" s="666"/>
      <c r="DD41" s="632" t="s">
        <v>177</v>
      </c>
      <c r="DE41" s="661"/>
      <c r="DF41" s="661"/>
      <c r="DG41" s="661"/>
      <c r="DH41" s="661"/>
      <c r="DI41" s="661"/>
      <c r="DJ41" s="661"/>
      <c r="DK41" s="662"/>
      <c r="DL41" s="714"/>
      <c r="DM41" s="715"/>
      <c r="DN41" s="715"/>
      <c r="DO41" s="715"/>
      <c r="DP41" s="715"/>
      <c r="DQ41" s="715"/>
      <c r="DR41" s="715"/>
      <c r="DS41" s="715"/>
      <c r="DT41" s="715"/>
      <c r="DU41" s="715"/>
      <c r="DV41" s="716"/>
      <c r="DW41" s="708"/>
      <c r="DX41" s="709"/>
      <c r="DY41" s="709"/>
      <c r="DZ41" s="709"/>
      <c r="EA41" s="709"/>
      <c r="EB41" s="709"/>
      <c r="EC41" s="710"/>
    </row>
    <row r="42" spans="2:133" ht="11.25" customHeight="1" x14ac:dyDescent="0.15">
      <c r="B42" s="620" t="s">
        <v>296</v>
      </c>
      <c r="C42" s="621"/>
      <c r="D42" s="621"/>
      <c r="E42" s="621"/>
      <c r="F42" s="621"/>
      <c r="G42" s="621"/>
      <c r="H42" s="621"/>
      <c r="I42" s="621"/>
      <c r="J42" s="621"/>
      <c r="K42" s="621"/>
      <c r="L42" s="621"/>
      <c r="M42" s="621"/>
      <c r="N42" s="621"/>
      <c r="O42" s="621"/>
      <c r="P42" s="621"/>
      <c r="Q42" s="622"/>
      <c r="R42" s="623" t="s">
        <v>116</v>
      </c>
      <c r="S42" s="624"/>
      <c r="T42" s="624"/>
      <c r="U42" s="624"/>
      <c r="V42" s="624"/>
      <c r="W42" s="624"/>
      <c r="X42" s="624"/>
      <c r="Y42" s="625"/>
      <c r="Z42" s="626" t="s">
        <v>116</v>
      </c>
      <c r="AA42" s="626"/>
      <c r="AB42" s="626"/>
      <c r="AC42" s="626"/>
      <c r="AD42" s="627" t="s">
        <v>116</v>
      </c>
      <c r="AE42" s="627"/>
      <c r="AF42" s="627"/>
      <c r="AG42" s="627"/>
      <c r="AH42" s="627"/>
      <c r="AI42" s="627"/>
      <c r="AJ42" s="627"/>
      <c r="AK42" s="627"/>
      <c r="AL42" s="628" t="s">
        <v>116</v>
      </c>
      <c r="AM42" s="629"/>
      <c r="AN42" s="629"/>
      <c r="AO42" s="630"/>
      <c r="AQ42" s="711" t="s">
        <v>297</v>
      </c>
      <c r="AR42" s="712"/>
      <c r="AS42" s="712"/>
      <c r="AT42" s="712"/>
      <c r="AU42" s="712"/>
      <c r="AV42" s="712"/>
      <c r="AW42" s="712"/>
      <c r="AX42" s="712"/>
      <c r="AY42" s="713"/>
      <c r="AZ42" s="717">
        <v>254224</v>
      </c>
      <c r="BA42" s="718"/>
      <c r="BB42" s="718"/>
      <c r="BC42" s="718"/>
      <c r="BD42" s="694"/>
      <c r="BE42" s="694"/>
      <c r="BF42" s="696"/>
      <c r="BG42" s="706"/>
      <c r="BH42" s="707"/>
      <c r="BI42" s="707"/>
      <c r="BJ42" s="707"/>
      <c r="BK42" s="707"/>
      <c r="BL42" s="85"/>
      <c r="BM42" s="652" t="s">
        <v>298</v>
      </c>
      <c r="BN42" s="652"/>
      <c r="BO42" s="652"/>
      <c r="BP42" s="652"/>
      <c r="BQ42" s="652"/>
      <c r="BR42" s="652"/>
      <c r="BS42" s="652"/>
      <c r="BT42" s="652"/>
      <c r="BU42" s="653"/>
      <c r="BV42" s="717">
        <v>435</v>
      </c>
      <c r="BW42" s="718"/>
      <c r="BX42" s="718"/>
      <c r="BY42" s="718"/>
      <c r="BZ42" s="718"/>
      <c r="CA42" s="718"/>
      <c r="CB42" s="730"/>
      <c r="CD42" s="620" t="s">
        <v>299</v>
      </c>
      <c r="CE42" s="621"/>
      <c r="CF42" s="621"/>
      <c r="CG42" s="621"/>
      <c r="CH42" s="621"/>
      <c r="CI42" s="621"/>
      <c r="CJ42" s="621"/>
      <c r="CK42" s="621"/>
      <c r="CL42" s="621"/>
      <c r="CM42" s="621"/>
      <c r="CN42" s="621"/>
      <c r="CO42" s="621"/>
      <c r="CP42" s="621"/>
      <c r="CQ42" s="622"/>
      <c r="CR42" s="623">
        <v>858062</v>
      </c>
      <c r="CS42" s="661"/>
      <c r="CT42" s="661"/>
      <c r="CU42" s="661"/>
      <c r="CV42" s="661"/>
      <c r="CW42" s="661"/>
      <c r="CX42" s="661"/>
      <c r="CY42" s="662"/>
      <c r="CZ42" s="628">
        <v>9.4</v>
      </c>
      <c r="DA42" s="663"/>
      <c r="DB42" s="663"/>
      <c r="DC42" s="666"/>
      <c r="DD42" s="632">
        <v>629225</v>
      </c>
      <c r="DE42" s="661"/>
      <c r="DF42" s="661"/>
      <c r="DG42" s="661"/>
      <c r="DH42" s="661"/>
      <c r="DI42" s="661"/>
      <c r="DJ42" s="661"/>
      <c r="DK42" s="662"/>
      <c r="DL42" s="714"/>
      <c r="DM42" s="715"/>
      <c r="DN42" s="715"/>
      <c r="DO42" s="715"/>
      <c r="DP42" s="715"/>
      <c r="DQ42" s="715"/>
      <c r="DR42" s="715"/>
      <c r="DS42" s="715"/>
      <c r="DT42" s="715"/>
      <c r="DU42" s="715"/>
      <c r="DV42" s="716"/>
      <c r="DW42" s="708"/>
      <c r="DX42" s="709"/>
      <c r="DY42" s="709"/>
      <c r="DZ42" s="709"/>
      <c r="EA42" s="709"/>
      <c r="EB42" s="709"/>
      <c r="EC42" s="710"/>
    </row>
    <row r="43" spans="2:133" ht="11.25" customHeight="1" x14ac:dyDescent="0.15">
      <c r="B43" s="620" t="s">
        <v>300</v>
      </c>
      <c r="C43" s="621"/>
      <c r="D43" s="621"/>
      <c r="E43" s="621"/>
      <c r="F43" s="621"/>
      <c r="G43" s="621"/>
      <c r="H43" s="621"/>
      <c r="I43" s="621"/>
      <c r="J43" s="621"/>
      <c r="K43" s="621"/>
      <c r="L43" s="621"/>
      <c r="M43" s="621"/>
      <c r="N43" s="621"/>
      <c r="O43" s="621"/>
      <c r="P43" s="621"/>
      <c r="Q43" s="622"/>
      <c r="R43" s="623" t="s">
        <v>301</v>
      </c>
      <c r="S43" s="624"/>
      <c r="T43" s="624"/>
      <c r="U43" s="624"/>
      <c r="V43" s="624"/>
      <c r="W43" s="624"/>
      <c r="X43" s="624"/>
      <c r="Y43" s="625"/>
      <c r="Z43" s="626" t="s">
        <v>301</v>
      </c>
      <c r="AA43" s="626"/>
      <c r="AB43" s="626"/>
      <c r="AC43" s="626"/>
      <c r="AD43" s="627" t="s">
        <v>302</v>
      </c>
      <c r="AE43" s="627"/>
      <c r="AF43" s="627"/>
      <c r="AG43" s="627"/>
      <c r="AH43" s="627"/>
      <c r="AI43" s="627"/>
      <c r="AJ43" s="627"/>
      <c r="AK43" s="627"/>
      <c r="AL43" s="628" t="s">
        <v>303</v>
      </c>
      <c r="AM43" s="629"/>
      <c r="AN43" s="629"/>
      <c r="AO43" s="630"/>
      <c r="BV43" s="86"/>
      <c r="BW43" s="86"/>
      <c r="BX43" s="86"/>
      <c r="BY43" s="86"/>
      <c r="BZ43" s="86"/>
      <c r="CA43" s="86"/>
      <c r="CB43" s="86"/>
      <c r="CD43" s="620" t="s">
        <v>304</v>
      </c>
      <c r="CE43" s="621"/>
      <c r="CF43" s="621"/>
      <c r="CG43" s="621"/>
      <c r="CH43" s="621"/>
      <c r="CI43" s="621"/>
      <c r="CJ43" s="621"/>
      <c r="CK43" s="621"/>
      <c r="CL43" s="621"/>
      <c r="CM43" s="621"/>
      <c r="CN43" s="621"/>
      <c r="CO43" s="621"/>
      <c r="CP43" s="621"/>
      <c r="CQ43" s="622"/>
      <c r="CR43" s="623">
        <v>26078</v>
      </c>
      <c r="CS43" s="661"/>
      <c r="CT43" s="661"/>
      <c r="CU43" s="661"/>
      <c r="CV43" s="661"/>
      <c r="CW43" s="661"/>
      <c r="CX43" s="661"/>
      <c r="CY43" s="662"/>
      <c r="CZ43" s="628">
        <v>0.3</v>
      </c>
      <c r="DA43" s="663"/>
      <c r="DB43" s="663"/>
      <c r="DC43" s="666"/>
      <c r="DD43" s="632">
        <v>26077</v>
      </c>
      <c r="DE43" s="661"/>
      <c r="DF43" s="661"/>
      <c r="DG43" s="661"/>
      <c r="DH43" s="661"/>
      <c r="DI43" s="661"/>
      <c r="DJ43" s="661"/>
      <c r="DK43" s="662"/>
      <c r="DL43" s="714"/>
      <c r="DM43" s="715"/>
      <c r="DN43" s="715"/>
      <c r="DO43" s="715"/>
      <c r="DP43" s="715"/>
      <c r="DQ43" s="715"/>
      <c r="DR43" s="715"/>
      <c r="DS43" s="715"/>
      <c r="DT43" s="715"/>
      <c r="DU43" s="715"/>
      <c r="DV43" s="716"/>
      <c r="DW43" s="708"/>
      <c r="DX43" s="709"/>
      <c r="DY43" s="709"/>
      <c r="DZ43" s="709"/>
      <c r="EA43" s="709"/>
      <c r="EB43" s="709"/>
      <c r="EC43" s="710"/>
    </row>
    <row r="44" spans="2:133" ht="11.25" customHeight="1" x14ac:dyDescent="0.15">
      <c r="B44" s="667" t="s">
        <v>305</v>
      </c>
      <c r="C44" s="668"/>
      <c r="D44" s="668"/>
      <c r="E44" s="668"/>
      <c r="F44" s="668"/>
      <c r="G44" s="668"/>
      <c r="H44" s="668"/>
      <c r="I44" s="668"/>
      <c r="J44" s="668"/>
      <c r="K44" s="668"/>
      <c r="L44" s="668"/>
      <c r="M44" s="668"/>
      <c r="N44" s="668"/>
      <c r="O44" s="668"/>
      <c r="P44" s="668"/>
      <c r="Q44" s="669"/>
      <c r="R44" s="717">
        <v>9569837</v>
      </c>
      <c r="S44" s="718"/>
      <c r="T44" s="718"/>
      <c r="U44" s="718"/>
      <c r="V44" s="718"/>
      <c r="W44" s="718"/>
      <c r="X44" s="718"/>
      <c r="Y44" s="719"/>
      <c r="Z44" s="720">
        <v>100</v>
      </c>
      <c r="AA44" s="720"/>
      <c r="AB44" s="720"/>
      <c r="AC44" s="720"/>
      <c r="AD44" s="721">
        <v>3409572</v>
      </c>
      <c r="AE44" s="721"/>
      <c r="AF44" s="721"/>
      <c r="AG44" s="721"/>
      <c r="AH44" s="721"/>
      <c r="AI44" s="721"/>
      <c r="AJ44" s="721"/>
      <c r="AK44" s="721"/>
      <c r="AL44" s="722">
        <v>100</v>
      </c>
      <c r="AM44" s="695"/>
      <c r="AN44" s="695"/>
      <c r="AO44" s="723"/>
      <c r="CD44" s="724" t="s">
        <v>248</v>
      </c>
      <c r="CE44" s="725"/>
      <c r="CF44" s="620" t="s">
        <v>306</v>
      </c>
      <c r="CG44" s="621"/>
      <c r="CH44" s="621"/>
      <c r="CI44" s="621"/>
      <c r="CJ44" s="621"/>
      <c r="CK44" s="621"/>
      <c r="CL44" s="621"/>
      <c r="CM44" s="621"/>
      <c r="CN44" s="621"/>
      <c r="CO44" s="621"/>
      <c r="CP44" s="621"/>
      <c r="CQ44" s="622"/>
      <c r="CR44" s="623">
        <v>775352</v>
      </c>
      <c r="CS44" s="624"/>
      <c r="CT44" s="624"/>
      <c r="CU44" s="624"/>
      <c r="CV44" s="624"/>
      <c r="CW44" s="624"/>
      <c r="CX44" s="624"/>
      <c r="CY44" s="625"/>
      <c r="CZ44" s="628">
        <v>8.5</v>
      </c>
      <c r="DA44" s="629"/>
      <c r="DB44" s="629"/>
      <c r="DC44" s="641"/>
      <c r="DD44" s="632">
        <v>579083</v>
      </c>
      <c r="DE44" s="624"/>
      <c r="DF44" s="624"/>
      <c r="DG44" s="624"/>
      <c r="DH44" s="624"/>
      <c r="DI44" s="624"/>
      <c r="DJ44" s="624"/>
      <c r="DK44" s="625"/>
      <c r="DL44" s="714"/>
      <c r="DM44" s="715"/>
      <c r="DN44" s="715"/>
      <c r="DO44" s="715"/>
      <c r="DP44" s="715"/>
      <c r="DQ44" s="715"/>
      <c r="DR44" s="715"/>
      <c r="DS44" s="715"/>
      <c r="DT44" s="715"/>
      <c r="DU44" s="715"/>
      <c r="DV44" s="716"/>
      <c r="DW44" s="708"/>
      <c r="DX44" s="709"/>
      <c r="DY44" s="709"/>
      <c r="DZ44" s="709"/>
      <c r="EA44" s="709"/>
      <c r="EB44" s="709"/>
      <c r="EC44" s="710"/>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726"/>
      <c r="CE45" s="727"/>
      <c r="CF45" s="620" t="s">
        <v>307</v>
      </c>
      <c r="CG45" s="621"/>
      <c r="CH45" s="621"/>
      <c r="CI45" s="621"/>
      <c r="CJ45" s="621"/>
      <c r="CK45" s="621"/>
      <c r="CL45" s="621"/>
      <c r="CM45" s="621"/>
      <c r="CN45" s="621"/>
      <c r="CO45" s="621"/>
      <c r="CP45" s="621"/>
      <c r="CQ45" s="622"/>
      <c r="CR45" s="623">
        <v>182448</v>
      </c>
      <c r="CS45" s="661"/>
      <c r="CT45" s="661"/>
      <c r="CU45" s="661"/>
      <c r="CV45" s="661"/>
      <c r="CW45" s="661"/>
      <c r="CX45" s="661"/>
      <c r="CY45" s="662"/>
      <c r="CZ45" s="628">
        <v>2</v>
      </c>
      <c r="DA45" s="663"/>
      <c r="DB45" s="663"/>
      <c r="DC45" s="666"/>
      <c r="DD45" s="632">
        <v>117721</v>
      </c>
      <c r="DE45" s="661"/>
      <c r="DF45" s="661"/>
      <c r="DG45" s="661"/>
      <c r="DH45" s="661"/>
      <c r="DI45" s="661"/>
      <c r="DJ45" s="661"/>
      <c r="DK45" s="662"/>
      <c r="DL45" s="714"/>
      <c r="DM45" s="715"/>
      <c r="DN45" s="715"/>
      <c r="DO45" s="715"/>
      <c r="DP45" s="715"/>
      <c r="DQ45" s="715"/>
      <c r="DR45" s="715"/>
      <c r="DS45" s="715"/>
      <c r="DT45" s="715"/>
      <c r="DU45" s="715"/>
      <c r="DV45" s="716"/>
      <c r="DW45" s="708"/>
      <c r="DX45" s="709"/>
      <c r="DY45" s="709"/>
      <c r="DZ45" s="709"/>
      <c r="EA45" s="709"/>
      <c r="EB45" s="709"/>
      <c r="EC45" s="710"/>
    </row>
    <row r="46" spans="2:133" ht="11.25" customHeight="1" x14ac:dyDescent="0.15">
      <c r="B46" s="88" t="s">
        <v>308</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726"/>
      <c r="CE46" s="727"/>
      <c r="CF46" s="620" t="s">
        <v>309</v>
      </c>
      <c r="CG46" s="621"/>
      <c r="CH46" s="621"/>
      <c r="CI46" s="621"/>
      <c r="CJ46" s="621"/>
      <c r="CK46" s="621"/>
      <c r="CL46" s="621"/>
      <c r="CM46" s="621"/>
      <c r="CN46" s="621"/>
      <c r="CO46" s="621"/>
      <c r="CP46" s="621"/>
      <c r="CQ46" s="622"/>
      <c r="CR46" s="623">
        <v>592904</v>
      </c>
      <c r="CS46" s="624"/>
      <c r="CT46" s="624"/>
      <c r="CU46" s="624"/>
      <c r="CV46" s="624"/>
      <c r="CW46" s="624"/>
      <c r="CX46" s="624"/>
      <c r="CY46" s="625"/>
      <c r="CZ46" s="628">
        <v>6.5</v>
      </c>
      <c r="DA46" s="629"/>
      <c r="DB46" s="629"/>
      <c r="DC46" s="641"/>
      <c r="DD46" s="632">
        <v>461362</v>
      </c>
      <c r="DE46" s="624"/>
      <c r="DF46" s="624"/>
      <c r="DG46" s="624"/>
      <c r="DH46" s="624"/>
      <c r="DI46" s="624"/>
      <c r="DJ46" s="624"/>
      <c r="DK46" s="625"/>
      <c r="DL46" s="714"/>
      <c r="DM46" s="715"/>
      <c r="DN46" s="715"/>
      <c r="DO46" s="715"/>
      <c r="DP46" s="715"/>
      <c r="DQ46" s="715"/>
      <c r="DR46" s="715"/>
      <c r="DS46" s="715"/>
      <c r="DT46" s="715"/>
      <c r="DU46" s="715"/>
      <c r="DV46" s="716"/>
      <c r="DW46" s="708"/>
      <c r="DX46" s="709"/>
      <c r="DY46" s="709"/>
      <c r="DZ46" s="709"/>
      <c r="EA46" s="709"/>
      <c r="EB46" s="709"/>
      <c r="EC46" s="710"/>
    </row>
    <row r="47" spans="2:133" ht="11.25" customHeight="1" x14ac:dyDescent="0.15">
      <c r="B47" s="742" t="s">
        <v>310</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26"/>
      <c r="CE47" s="727"/>
      <c r="CF47" s="620" t="s">
        <v>311</v>
      </c>
      <c r="CG47" s="621"/>
      <c r="CH47" s="621"/>
      <c r="CI47" s="621"/>
      <c r="CJ47" s="621"/>
      <c r="CK47" s="621"/>
      <c r="CL47" s="621"/>
      <c r="CM47" s="621"/>
      <c r="CN47" s="621"/>
      <c r="CO47" s="621"/>
      <c r="CP47" s="621"/>
      <c r="CQ47" s="622"/>
      <c r="CR47" s="623">
        <v>82710</v>
      </c>
      <c r="CS47" s="661"/>
      <c r="CT47" s="661"/>
      <c r="CU47" s="661"/>
      <c r="CV47" s="661"/>
      <c r="CW47" s="661"/>
      <c r="CX47" s="661"/>
      <c r="CY47" s="662"/>
      <c r="CZ47" s="628">
        <v>0.9</v>
      </c>
      <c r="DA47" s="663"/>
      <c r="DB47" s="663"/>
      <c r="DC47" s="666"/>
      <c r="DD47" s="632">
        <v>50142</v>
      </c>
      <c r="DE47" s="661"/>
      <c r="DF47" s="661"/>
      <c r="DG47" s="661"/>
      <c r="DH47" s="661"/>
      <c r="DI47" s="661"/>
      <c r="DJ47" s="661"/>
      <c r="DK47" s="662"/>
      <c r="DL47" s="714"/>
      <c r="DM47" s="715"/>
      <c r="DN47" s="715"/>
      <c r="DO47" s="715"/>
      <c r="DP47" s="715"/>
      <c r="DQ47" s="715"/>
      <c r="DR47" s="715"/>
      <c r="DS47" s="715"/>
      <c r="DT47" s="715"/>
      <c r="DU47" s="715"/>
      <c r="DV47" s="716"/>
      <c r="DW47" s="708"/>
      <c r="DX47" s="709"/>
      <c r="DY47" s="709"/>
      <c r="DZ47" s="709"/>
      <c r="EA47" s="709"/>
      <c r="EB47" s="709"/>
      <c r="EC47" s="710"/>
    </row>
    <row r="48" spans="2:133" x14ac:dyDescent="0.15">
      <c r="B48" s="741" t="s">
        <v>312</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28"/>
      <c r="CE48" s="729"/>
      <c r="CF48" s="620" t="s">
        <v>313</v>
      </c>
      <c r="CG48" s="621"/>
      <c r="CH48" s="621"/>
      <c r="CI48" s="621"/>
      <c r="CJ48" s="621"/>
      <c r="CK48" s="621"/>
      <c r="CL48" s="621"/>
      <c r="CM48" s="621"/>
      <c r="CN48" s="621"/>
      <c r="CO48" s="621"/>
      <c r="CP48" s="621"/>
      <c r="CQ48" s="622"/>
      <c r="CR48" s="623" t="s">
        <v>116</v>
      </c>
      <c r="CS48" s="624"/>
      <c r="CT48" s="624"/>
      <c r="CU48" s="624"/>
      <c r="CV48" s="624"/>
      <c r="CW48" s="624"/>
      <c r="CX48" s="624"/>
      <c r="CY48" s="625"/>
      <c r="CZ48" s="628" t="s">
        <v>314</v>
      </c>
      <c r="DA48" s="629"/>
      <c r="DB48" s="629"/>
      <c r="DC48" s="641"/>
      <c r="DD48" s="632" t="s">
        <v>301</v>
      </c>
      <c r="DE48" s="624"/>
      <c r="DF48" s="624"/>
      <c r="DG48" s="624"/>
      <c r="DH48" s="624"/>
      <c r="DI48" s="624"/>
      <c r="DJ48" s="624"/>
      <c r="DK48" s="625"/>
      <c r="DL48" s="714"/>
      <c r="DM48" s="715"/>
      <c r="DN48" s="715"/>
      <c r="DO48" s="715"/>
      <c r="DP48" s="715"/>
      <c r="DQ48" s="715"/>
      <c r="DR48" s="715"/>
      <c r="DS48" s="715"/>
      <c r="DT48" s="715"/>
      <c r="DU48" s="715"/>
      <c r="DV48" s="716"/>
      <c r="DW48" s="708"/>
      <c r="DX48" s="709"/>
      <c r="DY48" s="709"/>
      <c r="DZ48" s="709"/>
      <c r="EA48" s="709"/>
      <c r="EB48" s="709"/>
      <c r="EC48" s="710"/>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667" t="s">
        <v>315</v>
      </c>
      <c r="CE49" s="668"/>
      <c r="CF49" s="668"/>
      <c r="CG49" s="668"/>
      <c r="CH49" s="668"/>
      <c r="CI49" s="668"/>
      <c r="CJ49" s="668"/>
      <c r="CK49" s="668"/>
      <c r="CL49" s="668"/>
      <c r="CM49" s="668"/>
      <c r="CN49" s="668"/>
      <c r="CO49" s="668"/>
      <c r="CP49" s="668"/>
      <c r="CQ49" s="669"/>
      <c r="CR49" s="717">
        <v>9166975</v>
      </c>
      <c r="CS49" s="694"/>
      <c r="CT49" s="694"/>
      <c r="CU49" s="694"/>
      <c r="CV49" s="694"/>
      <c r="CW49" s="694"/>
      <c r="CX49" s="694"/>
      <c r="CY49" s="731"/>
      <c r="CZ49" s="722">
        <v>100</v>
      </c>
      <c r="DA49" s="732"/>
      <c r="DB49" s="732"/>
      <c r="DC49" s="733"/>
      <c r="DD49" s="734">
        <v>5494713</v>
      </c>
      <c r="DE49" s="694"/>
      <c r="DF49" s="694"/>
      <c r="DG49" s="694"/>
      <c r="DH49" s="694"/>
      <c r="DI49" s="694"/>
      <c r="DJ49" s="694"/>
      <c r="DK49" s="731"/>
      <c r="DL49" s="735"/>
      <c r="DM49" s="736"/>
      <c r="DN49" s="736"/>
      <c r="DO49" s="736"/>
      <c r="DP49" s="736"/>
      <c r="DQ49" s="736"/>
      <c r="DR49" s="736"/>
      <c r="DS49" s="736"/>
      <c r="DT49" s="736"/>
      <c r="DU49" s="736"/>
      <c r="DV49" s="737"/>
      <c r="DW49" s="738"/>
      <c r="DX49" s="739"/>
      <c r="DY49" s="739"/>
      <c r="DZ49" s="739"/>
      <c r="EA49" s="739"/>
      <c r="EB49" s="739"/>
      <c r="EC49" s="740"/>
    </row>
    <row r="50" spans="2:133"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vUCpYh/gR4kdoYdSZYh6VGShHuSvg7+o7fquBtUmFgYSLsEs40YZ0Ual7eYdjeHN371vsB8zlTigaCZWUQElmg==" saltValue="Z2sPyuwmmoF4vKR1hP0X5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757" t="s">
        <v>316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758" t="s">
        <v>317</v>
      </c>
      <c r="DK2" s="759"/>
      <c r="DL2" s="759"/>
      <c r="DM2" s="759"/>
      <c r="DN2" s="759"/>
      <c r="DO2" s="760"/>
      <c r="DP2" s="93"/>
      <c r="DQ2" s="758" t="s">
        <v>318</v>
      </c>
      <c r="DR2" s="759"/>
      <c r="DS2" s="759"/>
      <c r="DT2" s="759"/>
      <c r="DU2" s="759"/>
      <c r="DV2" s="759"/>
      <c r="DW2" s="759"/>
      <c r="DX2" s="759"/>
      <c r="DY2" s="759"/>
      <c r="DZ2" s="760"/>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761" t="s">
        <v>319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97"/>
      <c r="BA4" s="97"/>
      <c r="BB4" s="97"/>
      <c r="BC4" s="97"/>
      <c r="BD4" s="97"/>
      <c r="BE4" s="98"/>
      <c r="BF4" s="98"/>
      <c r="BG4" s="98"/>
      <c r="BH4" s="98"/>
      <c r="BI4" s="98"/>
      <c r="BJ4" s="98"/>
      <c r="BK4" s="98"/>
      <c r="BL4" s="98"/>
      <c r="BM4" s="98"/>
      <c r="BN4" s="98"/>
      <c r="BO4" s="98"/>
      <c r="BP4" s="98"/>
      <c r="BQ4" s="762" t="s">
        <v>320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99"/>
    </row>
    <row r="5" spans="1:131" s="100" customFormat="1" ht="26.25" customHeight="1" x14ac:dyDescent="0.15">
      <c r="A5" s="751" t="s">
        <v>321</v>
      </c>
      <c r="B5" s="752"/>
      <c r="C5" s="752"/>
      <c r="D5" s="752"/>
      <c r="E5" s="752"/>
      <c r="F5" s="752"/>
      <c r="G5" s="752"/>
      <c r="H5" s="752"/>
      <c r="I5" s="752"/>
      <c r="J5" s="752"/>
      <c r="K5" s="752"/>
      <c r="L5" s="752"/>
      <c r="M5" s="752"/>
      <c r="N5" s="752"/>
      <c r="O5" s="752"/>
      <c r="P5" s="753"/>
      <c r="Q5" s="747" t="s">
        <v>322</v>
      </c>
      <c r="R5" s="743"/>
      <c r="S5" s="743"/>
      <c r="T5" s="743"/>
      <c r="U5" s="744"/>
      <c r="V5" s="747" t="s">
        <v>323</v>
      </c>
      <c r="W5" s="743"/>
      <c r="X5" s="743"/>
      <c r="Y5" s="743"/>
      <c r="Z5" s="744"/>
      <c r="AA5" s="747" t="s">
        <v>324</v>
      </c>
      <c r="AB5" s="743"/>
      <c r="AC5" s="743"/>
      <c r="AD5" s="743"/>
      <c r="AE5" s="743"/>
      <c r="AF5" s="763" t="s">
        <v>325</v>
      </c>
      <c r="AG5" s="743"/>
      <c r="AH5" s="743"/>
      <c r="AI5" s="743"/>
      <c r="AJ5" s="749"/>
      <c r="AK5" s="743" t="s">
        <v>326</v>
      </c>
      <c r="AL5" s="743"/>
      <c r="AM5" s="743"/>
      <c r="AN5" s="743"/>
      <c r="AO5" s="744"/>
      <c r="AP5" s="747" t="s">
        <v>327</v>
      </c>
      <c r="AQ5" s="743"/>
      <c r="AR5" s="743"/>
      <c r="AS5" s="743"/>
      <c r="AT5" s="744"/>
      <c r="AU5" s="747" t="s">
        <v>328</v>
      </c>
      <c r="AV5" s="743"/>
      <c r="AW5" s="743"/>
      <c r="AX5" s="743"/>
      <c r="AY5" s="749"/>
      <c r="AZ5" s="97"/>
      <c r="BA5" s="97"/>
      <c r="BB5" s="97"/>
      <c r="BC5" s="97"/>
      <c r="BD5" s="97"/>
      <c r="BE5" s="98"/>
      <c r="BF5" s="98"/>
      <c r="BG5" s="98"/>
      <c r="BH5" s="98"/>
      <c r="BI5" s="98"/>
      <c r="BJ5" s="98"/>
      <c r="BK5" s="98"/>
      <c r="BL5" s="98"/>
      <c r="BM5" s="98"/>
      <c r="BN5" s="98"/>
      <c r="BO5" s="98"/>
      <c r="BP5" s="98"/>
      <c r="BQ5" s="751" t="s">
        <v>329</v>
      </c>
      <c r="BR5" s="752"/>
      <c r="BS5" s="752"/>
      <c r="BT5" s="752"/>
      <c r="BU5" s="752"/>
      <c r="BV5" s="752"/>
      <c r="BW5" s="752"/>
      <c r="BX5" s="752"/>
      <c r="BY5" s="752"/>
      <c r="BZ5" s="752"/>
      <c r="CA5" s="752"/>
      <c r="CB5" s="752"/>
      <c r="CC5" s="752"/>
      <c r="CD5" s="752"/>
      <c r="CE5" s="752"/>
      <c r="CF5" s="752"/>
      <c r="CG5" s="753"/>
      <c r="CH5" s="747" t="s">
        <v>330</v>
      </c>
      <c r="CI5" s="743"/>
      <c r="CJ5" s="743"/>
      <c r="CK5" s="743"/>
      <c r="CL5" s="744"/>
      <c r="CM5" s="747" t="s">
        <v>331</v>
      </c>
      <c r="CN5" s="743"/>
      <c r="CO5" s="743"/>
      <c r="CP5" s="743"/>
      <c r="CQ5" s="744"/>
      <c r="CR5" s="747" t="s">
        <v>332</v>
      </c>
      <c r="CS5" s="743"/>
      <c r="CT5" s="743"/>
      <c r="CU5" s="743"/>
      <c r="CV5" s="744"/>
      <c r="CW5" s="747" t="s">
        <v>333</v>
      </c>
      <c r="CX5" s="743"/>
      <c r="CY5" s="743"/>
      <c r="CZ5" s="743"/>
      <c r="DA5" s="744"/>
      <c r="DB5" s="747" t="s">
        <v>334</v>
      </c>
      <c r="DC5" s="743"/>
      <c r="DD5" s="743"/>
      <c r="DE5" s="743"/>
      <c r="DF5" s="744"/>
      <c r="DG5" s="796" t="s">
        <v>335</v>
      </c>
      <c r="DH5" s="797"/>
      <c r="DI5" s="797"/>
      <c r="DJ5" s="797"/>
      <c r="DK5" s="798"/>
      <c r="DL5" s="796" t="s">
        <v>336</v>
      </c>
      <c r="DM5" s="797"/>
      <c r="DN5" s="797"/>
      <c r="DO5" s="797"/>
      <c r="DP5" s="798"/>
      <c r="DQ5" s="747" t="s">
        <v>337</v>
      </c>
      <c r="DR5" s="743"/>
      <c r="DS5" s="743"/>
      <c r="DT5" s="743"/>
      <c r="DU5" s="744"/>
      <c r="DV5" s="747" t="s">
        <v>328</v>
      </c>
      <c r="DW5" s="743"/>
      <c r="DX5" s="743"/>
      <c r="DY5" s="743"/>
      <c r="DZ5" s="749"/>
      <c r="EA5" s="99"/>
    </row>
    <row r="6" spans="1:131" s="100" customFormat="1" ht="26.25" customHeight="1" thickBot="1" x14ac:dyDescent="0.2">
      <c r="A6" s="754"/>
      <c r="B6" s="755"/>
      <c r="C6" s="755"/>
      <c r="D6" s="755"/>
      <c r="E6" s="755"/>
      <c r="F6" s="755"/>
      <c r="G6" s="755"/>
      <c r="H6" s="755"/>
      <c r="I6" s="755"/>
      <c r="J6" s="755"/>
      <c r="K6" s="755"/>
      <c r="L6" s="755"/>
      <c r="M6" s="755"/>
      <c r="N6" s="755"/>
      <c r="O6" s="755"/>
      <c r="P6" s="756"/>
      <c r="Q6" s="748"/>
      <c r="R6" s="745"/>
      <c r="S6" s="745"/>
      <c r="T6" s="745"/>
      <c r="U6" s="746"/>
      <c r="V6" s="748"/>
      <c r="W6" s="745"/>
      <c r="X6" s="745"/>
      <c r="Y6" s="745"/>
      <c r="Z6" s="746"/>
      <c r="AA6" s="748"/>
      <c r="AB6" s="745"/>
      <c r="AC6" s="745"/>
      <c r="AD6" s="745"/>
      <c r="AE6" s="745"/>
      <c r="AF6" s="764"/>
      <c r="AG6" s="745"/>
      <c r="AH6" s="745"/>
      <c r="AI6" s="745"/>
      <c r="AJ6" s="750"/>
      <c r="AK6" s="745"/>
      <c r="AL6" s="745"/>
      <c r="AM6" s="745"/>
      <c r="AN6" s="745"/>
      <c r="AO6" s="746"/>
      <c r="AP6" s="748"/>
      <c r="AQ6" s="745"/>
      <c r="AR6" s="745"/>
      <c r="AS6" s="745"/>
      <c r="AT6" s="746"/>
      <c r="AU6" s="748"/>
      <c r="AV6" s="745"/>
      <c r="AW6" s="745"/>
      <c r="AX6" s="745"/>
      <c r="AY6" s="750"/>
      <c r="AZ6" s="97"/>
      <c r="BA6" s="97"/>
      <c r="BB6" s="97"/>
      <c r="BC6" s="97"/>
      <c r="BD6" s="97"/>
      <c r="BE6" s="98"/>
      <c r="BF6" s="98"/>
      <c r="BG6" s="98"/>
      <c r="BH6" s="98"/>
      <c r="BI6" s="98"/>
      <c r="BJ6" s="98"/>
      <c r="BK6" s="98"/>
      <c r="BL6" s="98"/>
      <c r="BM6" s="98"/>
      <c r="BN6" s="98"/>
      <c r="BO6" s="98"/>
      <c r="BP6" s="98"/>
      <c r="BQ6" s="754"/>
      <c r="BR6" s="755"/>
      <c r="BS6" s="755"/>
      <c r="BT6" s="755"/>
      <c r="BU6" s="755"/>
      <c r="BV6" s="755"/>
      <c r="BW6" s="755"/>
      <c r="BX6" s="755"/>
      <c r="BY6" s="755"/>
      <c r="BZ6" s="755"/>
      <c r="CA6" s="755"/>
      <c r="CB6" s="755"/>
      <c r="CC6" s="755"/>
      <c r="CD6" s="755"/>
      <c r="CE6" s="755"/>
      <c r="CF6" s="755"/>
      <c r="CG6" s="756"/>
      <c r="CH6" s="748"/>
      <c r="CI6" s="745"/>
      <c r="CJ6" s="745"/>
      <c r="CK6" s="745"/>
      <c r="CL6" s="746"/>
      <c r="CM6" s="748"/>
      <c r="CN6" s="745"/>
      <c r="CO6" s="745"/>
      <c r="CP6" s="745"/>
      <c r="CQ6" s="746"/>
      <c r="CR6" s="748"/>
      <c r="CS6" s="745"/>
      <c r="CT6" s="745"/>
      <c r="CU6" s="745"/>
      <c r="CV6" s="746"/>
      <c r="CW6" s="748"/>
      <c r="CX6" s="745"/>
      <c r="CY6" s="745"/>
      <c r="CZ6" s="745"/>
      <c r="DA6" s="746"/>
      <c r="DB6" s="748"/>
      <c r="DC6" s="745"/>
      <c r="DD6" s="745"/>
      <c r="DE6" s="745"/>
      <c r="DF6" s="746"/>
      <c r="DG6" s="799"/>
      <c r="DH6" s="800"/>
      <c r="DI6" s="800"/>
      <c r="DJ6" s="800"/>
      <c r="DK6" s="801"/>
      <c r="DL6" s="799"/>
      <c r="DM6" s="800"/>
      <c r="DN6" s="800"/>
      <c r="DO6" s="800"/>
      <c r="DP6" s="801"/>
      <c r="DQ6" s="748"/>
      <c r="DR6" s="745"/>
      <c r="DS6" s="745"/>
      <c r="DT6" s="745"/>
      <c r="DU6" s="746"/>
      <c r="DV6" s="748"/>
      <c r="DW6" s="745"/>
      <c r="DX6" s="745"/>
      <c r="DY6" s="745"/>
      <c r="DZ6" s="750"/>
      <c r="EA6" s="99"/>
    </row>
    <row r="7" spans="1:131" s="100" customFormat="1" ht="26.25" customHeight="1" thickTop="1" x14ac:dyDescent="0.15">
      <c r="A7" s="101">
        <v>1</v>
      </c>
      <c r="B7" s="782" t="s">
        <v>338</v>
      </c>
      <c r="C7" s="783"/>
      <c r="D7" s="783"/>
      <c r="E7" s="783"/>
      <c r="F7" s="783"/>
      <c r="G7" s="783"/>
      <c r="H7" s="783"/>
      <c r="I7" s="783"/>
      <c r="J7" s="783"/>
      <c r="K7" s="783"/>
      <c r="L7" s="783"/>
      <c r="M7" s="783"/>
      <c r="N7" s="783"/>
      <c r="O7" s="783"/>
      <c r="P7" s="784"/>
      <c r="Q7" s="785">
        <v>9570</v>
      </c>
      <c r="R7" s="786"/>
      <c r="S7" s="786"/>
      <c r="T7" s="786"/>
      <c r="U7" s="786"/>
      <c r="V7" s="786">
        <v>9167</v>
      </c>
      <c r="W7" s="786"/>
      <c r="X7" s="786"/>
      <c r="Y7" s="786"/>
      <c r="Z7" s="786"/>
      <c r="AA7" s="786">
        <v>403</v>
      </c>
      <c r="AB7" s="786"/>
      <c r="AC7" s="786"/>
      <c r="AD7" s="786"/>
      <c r="AE7" s="787"/>
      <c r="AF7" s="788">
        <v>385</v>
      </c>
      <c r="AG7" s="789"/>
      <c r="AH7" s="789"/>
      <c r="AI7" s="789"/>
      <c r="AJ7" s="790"/>
      <c r="AK7" s="791">
        <v>643</v>
      </c>
      <c r="AL7" s="792"/>
      <c r="AM7" s="792"/>
      <c r="AN7" s="792"/>
      <c r="AO7" s="792"/>
      <c r="AP7" s="792">
        <v>7.8</v>
      </c>
      <c r="AQ7" s="792"/>
      <c r="AR7" s="792"/>
      <c r="AS7" s="792"/>
      <c r="AT7" s="792"/>
      <c r="AU7" s="793"/>
      <c r="AV7" s="793"/>
      <c r="AW7" s="793"/>
      <c r="AX7" s="793"/>
      <c r="AY7" s="794"/>
      <c r="AZ7" s="97"/>
      <c r="BA7" s="97"/>
      <c r="BB7" s="97"/>
      <c r="BC7" s="97"/>
      <c r="BD7" s="97"/>
      <c r="BE7" s="98"/>
      <c r="BF7" s="98"/>
      <c r="BG7" s="98"/>
      <c r="BH7" s="98"/>
      <c r="BI7" s="98"/>
      <c r="BJ7" s="98"/>
      <c r="BK7" s="98"/>
      <c r="BL7" s="98"/>
      <c r="BM7" s="98"/>
      <c r="BN7" s="98"/>
      <c r="BO7" s="98"/>
      <c r="BP7" s="98"/>
      <c r="BQ7" s="101">
        <v>1</v>
      </c>
      <c r="BR7" s="102"/>
      <c r="BS7" s="768"/>
      <c r="BT7" s="769"/>
      <c r="BU7" s="769"/>
      <c r="BV7" s="769"/>
      <c r="BW7" s="769"/>
      <c r="BX7" s="769"/>
      <c r="BY7" s="769"/>
      <c r="BZ7" s="769"/>
      <c r="CA7" s="769"/>
      <c r="CB7" s="769"/>
      <c r="CC7" s="769"/>
      <c r="CD7" s="769"/>
      <c r="CE7" s="769"/>
      <c r="CF7" s="769"/>
      <c r="CG7" s="795"/>
      <c r="CH7" s="765"/>
      <c r="CI7" s="766"/>
      <c r="CJ7" s="766"/>
      <c r="CK7" s="766"/>
      <c r="CL7" s="767"/>
      <c r="CM7" s="765"/>
      <c r="CN7" s="766"/>
      <c r="CO7" s="766"/>
      <c r="CP7" s="766"/>
      <c r="CQ7" s="767"/>
      <c r="CR7" s="765"/>
      <c r="CS7" s="766"/>
      <c r="CT7" s="766"/>
      <c r="CU7" s="766"/>
      <c r="CV7" s="767"/>
      <c r="CW7" s="765"/>
      <c r="CX7" s="766"/>
      <c r="CY7" s="766"/>
      <c r="CZ7" s="766"/>
      <c r="DA7" s="767"/>
      <c r="DB7" s="765"/>
      <c r="DC7" s="766"/>
      <c r="DD7" s="766"/>
      <c r="DE7" s="766"/>
      <c r="DF7" s="767"/>
      <c r="DG7" s="765"/>
      <c r="DH7" s="766"/>
      <c r="DI7" s="766"/>
      <c r="DJ7" s="766"/>
      <c r="DK7" s="767"/>
      <c r="DL7" s="765"/>
      <c r="DM7" s="766"/>
      <c r="DN7" s="766"/>
      <c r="DO7" s="766"/>
      <c r="DP7" s="767"/>
      <c r="DQ7" s="765"/>
      <c r="DR7" s="766"/>
      <c r="DS7" s="766"/>
      <c r="DT7" s="766"/>
      <c r="DU7" s="767"/>
      <c r="DV7" s="768"/>
      <c r="DW7" s="769"/>
      <c r="DX7" s="769"/>
      <c r="DY7" s="769"/>
      <c r="DZ7" s="770"/>
      <c r="EA7" s="99"/>
    </row>
    <row r="8" spans="1:131" s="100" customFormat="1" ht="26.25" customHeight="1" x14ac:dyDescent="0.15">
      <c r="A8" s="103">
        <v>2</v>
      </c>
      <c r="B8" s="771"/>
      <c r="C8" s="772"/>
      <c r="D8" s="772"/>
      <c r="E8" s="772"/>
      <c r="F8" s="772"/>
      <c r="G8" s="772"/>
      <c r="H8" s="772"/>
      <c r="I8" s="772"/>
      <c r="J8" s="772"/>
      <c r="K8" s="772"/>
      <c r="L8" s="772"/>
      <c r="M8" s="772"/>
      <c r="N8" s="772"/>
      <c r="O8" s="772"/>
      <c r="P8" s="773"/>
      <c r="Q8" s="774"/>
      <c r="R8" s="775"/>
      <c r="S8" s="775"/>
      <c r="T8" s="775"/>
      <c r="U8" s="775"/>
      <c r="V8" s="775"/>
      <c r="W8" s="775"/>
      <c r="X8" s="775"/>
      <c r="Y8" s="775"/>
      <c r="Z8" s="775"/>
      <c r="AA8" s="775"/>
      <c r="AB8" s="775"/>
      <c r="AC8" s="775"/>
      <c r="AD8" s="775"/>
      <c r="AE8" s="776"/>
      <c r="AF8" s="777"/>
      <c r="AG8" s="778"/>
      <c r="AH8" s="778"/>
      <c r="AI8" s="778"/>
      <c r="AJ8" s="779"/>
      <c r="AK8" s="780"/>
      <c r="AL8" s="781"/>
      <c r="AM8" s="781"/>
      <c r="AN8" s="781"/>
      <c r="AO8" s="781"/>
      <c r="AP8" s="781"/>
      <c r="AQ8" s="781"/>
      <c r="AR8" s="781"/>
      <c r="AS8" s="781"/>
      <c r="AT8" s="781"/>
      <c r="AU8" s="802"/>
      <c r="AV8" s="802"/>
      <c r="AW8" s="802"/>
      <c r="AX8" s="802"/>
      <c r="AY8" s="803"/>
      <c r="AZ8" s="97"/>
      <c r="BA8" s="97"/>
      <c r="BB8" s="97"/>
      <c r="BC8" s="97"/>
      <c r="BD8" s="97"/>
      <c r="BE8" s="98"/>
      <c r="BF8" s="98"/>
      <c r="BG8" s="98"/>
      <c r="BH8" s="98"/>
      <c r="BI8" s="98"/>
      <c r="BJ8" s="98"/>
      <c r="BK8" s="98"/>
      <c r="BL8" s="98"/>
      <c r="BM8" s="98"/>
      <c r="BN8" s="98"/>
      <c r="BO8" s="98"/>
      <c r="BP8" s="98"/>
      <c r="BQ8" s="103">
        <v>2</v>
      </c>
      <c r="BR8" s="104"/>
      <c r="BS8" s="804"/>
      <c r="BT8" s="805"/>
      <c r="BU8" s="805"/>
      <c r="BV8" s="805"/>
      <c r="BW8" s="805"/>
      <c r="BX8" s="805"/>
      <c r="BY8" s="805"/>
      <c r="BZ8" s="805"/>
      <c r="CA8" s="805"/>
      <c r="CB8" s="805"/>
      <c r="CC8" s="805"/>
      <c r="CD8" s="805"/>
      <c r="CE8" s="805"/>
      <c r="CF8" s="805"/>
      <c r="CG8" s="806"/>
      <c r="CH8" s="807"/>
      <c r="CI8" s="808"/>
      <c r="CJ8" s="808"/>
      <c r="CK8" s="808"/>
      <c r="CL8" s="809"/>
      <c r="CM8" s="807"/>
      <c r="CN8" s="808"/>
      <c r="CO8" s="808"/>
      <c r="CP8" s="808"/>
      <c r="CQ8" s="809"/>
      <c r="CR8" s="807"/>
      <c r="CS8" s="808"/>
      <c r="CT8" s="808"/>
      <c r="CU8" s="808"/>
      <c r="CV8" s="809"/>
      <c r="CW8" s="807"/>
      <c r="CX8" s="808"/>
      <c r="CY8" s="808"/>
      <c r="CZ8" s="808"/>
      <c r="DA8" s="809"/>
      <c r="DB8" s="807"/>
      <c r="DC8" s="808"/>
      <c r="DD8" s="808"/>
      <c r="DE8" s="808"/>
      <c r="DF8" s="809"/>
      <c r="DG8" s="807"/>
      <c r="DH8" s="808"/>
      <c r="DI8" s="808"/>
      <c r="DJ8" s="808"/>
      <c r="DK8" s="809"/>
      <c r="DL8" s="807"/>
      <c r="DM8" s="808"/>
      <c r="DN8" s="808"/>
      <c r="DO8" s="808"/>
      <c r="DP8" s="809"/>
      <c r="DQ8" s="807"/>
      <c r="DR8" s="808"/>
      <c r="DS8" s="808"/>
      <c r="DT8" s="808"/>
      <c r="DU8" s="809"/>
      <c r="DV8" s="804"/>
      <c r="DW8" s="805"/>
      <c r="DX8" s="805"/>
      <c r="DY8" s="805"/>
      <c r="DZ8" s="810"/>
      <c r="EA8" s="99"/>
    </row>
    <row r="9" spans="1:131" s="100" customFormat="1" ht="26.25" customHeight="1" x14ac:dyDescent="0.15">
      <c r="A9" s="103">
        <v>3</v>
      </c>
      <c r="B9" s="771"/>
      <c r="C9" s="772"/>
      <c r="D9" s="772"/>
      <c r="E9" s="772"/>
      <c r="F9" s="772"/>
      <c r="G9" s="772"/>
      <c r="H9" s="772"/>
      <c r="I9" s="772"/>
      <c r="J9" s="772"/>
      <c r="K9" s="772"/>
      <c r="L9" s="772"/>
      <c r="M9" s="772"/>
      <c r="N9" s="772"/>
      <c r="O9" s="772"/>
      <c r="P9" s="773"/>
      <c r="Q9" s="774"/>
      <c r="R9" s="775"/>
      <c r="S9" s="775"/>
      <c r="T9" s="775"/>
      <c r="U9" s="775"/>
      <c r="V9" s="775"/>
      <c r="W9" s="775"/>
      <c r="X9" s="775"/>
      <c r="Y9" s="775"/>
      <c r="Z9" s="775"/>
      <c r="AA9" s="775"/>
      <c r="AB9" s="775"/>
      <c r="AC9" s="775"/>
      <c r="AD9" s="775"/>
      <c r="AE9" s="776"/>
      <c r="AF9" s="777"/>
      <c r="AG9" s="778"/>
      <c r="AH9" s="778"/>
      <c r="AI9" s="778"/>
      <c r="AJ9" s="779"/>
      <c r="AK9" s="780"/>
      <c r="AL9" s="781"/>
      <c r="AM9" s="781"/>
      <c r="AN9" s="781"/>
      <c r="AO9" s="781"/>
      <c r="AP9" s="781"/>
      <c r="AQ9" s="781"/>
      <c r="AR9" s="781"/>
      <c r="AS9" s="781"/>
      <c r="AT9" s="781"/>
      <c r="AU9" s="802"/>
      <c r="AV9" s="802"/>
      <c r="AW9" s="802"/>
      <c r="AX9" s="802"/>
      <c r="AY9" s="803"/>
      <c r="AZ9" s="97"/>
      <c r="BA9" s="97"/>
      <c r="BB9" s="97"/>
      <c r="BC9" s="97"/>
      <c r="BD9" s="97"/>
      <c r="BE9" s="98"/>
      <c r="BF9" s="98"/>
      <c r="BG9" s="98"/>
      <c r="BH9" s="98"/>
      <c r="BI9" s="98"/>
      <c r="BJ9" s="98"/>
      <c r="BK9" s="98"/>
      <c r="BL9" s="98"/>
      <c r="BM9" s="98"/>
      <c r="BN9" s="98"/>
      <c r="BO9" s="98"/>
      <c r="BP9" s="98"/>
      <c r="BQ9" s="103">
        <v>3</v>
      </c>
      <c r="BR9" s="104"/>
      <c r="BS9" s="804"/>
      <c r="BT9" s="805"/>
      <c r="BU9" s="805"/>
      <c r="BV9" s="805"/>
      <c r="BW9" s="805"/>
      <c r="BX9" s="805"/>
      <c r="BY9" s="805"/>
      <c r="BZ9" s="805"/>
      <c r="CA9" s="805"/>
      <c r="CB9" s="805"/>
      <c r="CC9" s="805"/>
      <c r="CD9" s="805"/>
      <c r="CE9" s="805"/>
      <c r="CF9" s="805"/>
      <c r="CG9" s="806"/>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99"/>
    </row>
    <row r="10" spans="1:131" s="100" customFormat="1" ht="26.25" customHeight="1" x14ac:dyDescent="0.15">
      <c r="A10" s="103">
        <v>4</v>
      </c>
      <c r="B10" s="771"/>
      <c r="C10" s="772"/>
      <c r="D10" s="772"/>
      <c r="E10" s="772"/>
      <c r="F10" s="772"/>
      <c r="G10" s="772"/>
      <c r="H10" s="772"/>
      <c r="I10" s="772"/>
      <c r="J10" s="772"/>
      <c r="K10" s="772"/>
      <c r="L10" s="772"/>
      <c r="M10" s="772"/>
      <c r="N10" s="772"/>
      <c r="O10" s="772"/>
      <c r="P10" s="773"/>
      <c r="Q10" s="774"/>
      <c r="R10" s="775"/>
      <c r="S10" s="775"/>
      <c r="T10" s="775"/>
      <c r="U10" s="775"/>
      <c r="V10" s="775"/>
      <c r="W10" s="775"/>
      <c r="X10" s="775"/>
      <c r="Y10" s="775"/>
      <c r="Z10" s="775"/>
      <c r="AA10" s="775"/>
      <c r="AB10" s="775"/>
      <c r="AC10" s="775"/>
      <c r="AD10" s="775"/>
      <c r="AE10" s="776"/>
      <c r="AF10" s="777"/>
      <c r="AG10" s="778"/>
      <c r="AH10" s="778"/>
      <c r="AI10" s="778"/>
      <c r="AJ10" s="779"/>
      <c r="AK10" s="780"/>
      <c r="AL10" s="781"/>
      <c r="AM10" s="781"/>
      <c r="AN10" s="781"/>
      <c r="AO10" s="781"/>
      <c r="AP10" s="781"/>
      <c r="AQ10" s="781"/>
      <c r="AR10" s="781"/>
      <c r="AS10" s="781"/>
      <c r="AT10" s="781"/>
      <c r="AU10" s="802"/>
      <c r="AV10" s="802"/>
      <c r="AW10" s="802"/>
      <c r="AX10" s="802"/>
      <c r="AY10" s="803"/>
      <c r="AZ10" s="97"/>
      <c r="BA10" s="97"/>
      <c r="BB10" s="97"/>
      <c r="BC10" s="97"/>
      <c r="BD10" s="97"/>
      <c r="BE10" s="98"/>
      <c r="BF10" s="98"/>
      <c r="BG10" s="98"/>
      <c r="BH10" s="98"/>
      <c r="BI10" s="98"/>
      <c r="BJ10" s="98"/>
      <c r="BK10" s="98"/>
      <c r="BL10" s="98"/>
      <c r="BM10" s="98"/>
      <c r="BN10" s="98"/>
      <c r="BO10" s="98"/>
      <c r="BP10" s="98"/>
      <c r="BQ10" s="103">
        <v>4</v>
      </c>
      <c r="BR10" s="104"/>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99"/>
    </row>
    <row r="11" spans="1:131" s="100" customFormat="1" ht="26.25" customHeight="1" x14ac:dyDescent="0.15">
      <c r="A11" s="103">
        <v>5</v>
      </c>
      <c r="B11" s="771"/>
      <c r="C11" s="772"/>
      <c r="D11" s="772"/>
      <c r="E11" s="772"/>
      <c r="F11" s="772"/>
      <c r="G11" s="772"/>
      <c r="H11" s="772"/>
      <c r="I11" s="772"/>
      <c r="J11" s="772"/>
      <c r="K11" s="772"/>
      <c r="L11" s="772"/>
      <c r="M11" s="772"/>
      <c r="N11" s="772"/>
      <c r="O11" s="772"/>
      <c r="P11" s="773"/>
      <c r="Q11" s="774"/>
      <c r="R11" s="775"/>
      <c r="S11" s="775"/>
      <c r="T11" s="775"/>
      <c r="U11" s="775"/>
      <c r="V11" s="775"/>
      <c r="W11" s="775"/>
      <c r="X11" s="775"/>
      <c r="Y11" s="775"/>
      <c r="Z11" s="775"/>
      <c r="AA11" s="775"/>
      <c r="AB11" s="775"/>
      <c r="AC11" s="775"/>
      <c r="AD11" s="775"/>
      <c r="AE11" s="776"/>
      <c r="AF11" s="777"/>
      <c r="AG11" s="778"/>
      <c r="AH11" s="778"/>
      <c r="AI11" s="778"/>
      <c r="AJ11" s="779"/>
      <c r="AK11" s="780"/>
      <c r="AL11" s="781"/>
      <c r="AM11" s="781"/>
      <c r="AN11" s="781"/>
      <c r="AO11" s="781"/>
      <c r="AP11" s="781"/>
      <c r="AQ11" s="781"/>
      <c r="AR11" s="781"/>
      <c r="AS11" s="781"/>
      <c r="AT11" s="781"/>
      <c r="AU11" s="802"/>
      <c r="AV11" s="802"/>
      <c r="AW11" s="802"/>
      <c r="AX11" s="802"/>
      <c r="AY11" s="803"/>
      <c r="AZ11" s="97"/>
      <c r="BA11" s="97"/>
      <c r="BB11" s="97"/>
      <c r="BC11" s="97"/>
      <c r="BD11" s="97"/>
      <c r="BE11" s="98"/>
      <c r="BF11" s="98"/>
      <c r="BG11" s="98"/>
      <c r="BH11" s="98"/>
      <c r="BI11" s="98"/>
      <c r="BJ11" s="98"/>
      <c r="BK11" s="98"/>
      <c r="BL11" s="98"/>
      <c r="BM11" s="98"/>
      <c r="BN11" s="98"/>
      <c r="BO11" s="98"/>
      <c r="BP11" s="98"/>
      <c r="BQ11" s="103">
        <v>5</v>
      </c>
      <c r="BR11" s="104"/>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99"/>
    </row>
    <row r="12" spans="1:131" s="100" customFormat="1" ht="26.25" customHeight="1" x14ac:dyDescent="0.15">
      <c r="A12" s="103">
        <v>6</v>
      </c>
      <c r="B12" s="771"/>
      <c r="C12" s="772"/>
      <c r="D12" s="772"/>
      <c r="E12" s="772"/>
      <c r="F12" s="772"/>
      <c r="G12" s="772"/>
      <c r="H12" s="772"/>
      <c r="I12" s="772"/>
      <c r="J12" s="772"/>
      <c r="K12" s="772"/>
      <c r="L12" s="772"/>
      <c r="M12" s="772"/>
      <c r="N12" s="772"/>
      <c r="O12" s="772"/>
      <c r="P12" s="773"/>
      <c r="Q12" s="774"/>
      <c r="R12" s="775"/>
      <c r="S12" s="775"/>
      <c r="T12" s="775"/>
      <c r="U12" s="775"/>
      <c r="V12" s="775"/>
      <c r="W12" s="775"/>
      <c r="X12" s="775"/>
      <c r="Y12" s="775"/>
      <c r="Z12" s="775"/>
      <c r="AA12" s="775"/>
      <c r="AB12" s="775"/>
      <c r="AC12" s="775"/>
      <c r="AD12" s="775"/>
      <c r="AE12" s="776"/>
      <c r="AF12" s="777"/>
      <c r="AG12" s="778"/>
      <c r="AH12" s="778"/>
      <c r="AI12" s="778"/>
      <c r="AJ12" s="779"/>
      <c r="AK12" s="780"/>
      <c r="AL12" s="781"/>
      <c r="AM12" s="781"/>
      <c r="AN12" s="781"/>
      <c r="AO12" s="781"/>
      <c r="AP12" s="781"/>
      <c r="AQ12" s="781"/>
      <c r="AR12" s="781"/>
      <c r="AS12" s="781"/>
      <c r="AT12" s="781"/>
      <c r="AU12" s="802"/>
      <c r="AV12" s="802"/>
      <c r="AW12" s="802"/>
      <c r="AX12" s="802"/>
      <c r="AY12" s="803"/>
      <c r="AZ12" s="97"/>
      <c r="BA12" s="97"/>
      <c r="BB12" s="97"/>
      <c r="BC12" s="97"/>
      <c r="BD12" s="97"/>
      <c r="BE12" s="98"/>
      <c r="BF12" s="98"/>
      <c r="BG12" s="98"/>
      <c r="BH12" s="98"/>
      <c r="BI12" s="98"/>
      <c r="BJ12" s="98"/>
      <c r="BK12" s="98"/>
      <c r="BL12" s="98"/>
      <c r="BM12" s="98"/>
      <c r="BN12" s="98"/>
      <c r="BO12" s="98"/>
      <c r="BP12" s="98"/>
      <c r="BQ12" s="103">
        <v>6</v>
      </c>
      <c r="BR12" s="104"/>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99"/>
    </row>
    <row r="13" spans="1:131" s="100" customFormat="1" ht="26.25" customHeight="1" x14ac:dyDescent="0.15">
      <c r="A13" s="103">
        <v>7</v>
      </c>
      <c r="B13" s="771"/>
      <c r="C13" s="772"/>
      <c r="D13" s="772"/>
      <c r="E13" s="772"/>
      <c r="F13" s="772"/>
      <c r="G13" s="772"/>
      <c r="H13" s="772"/>
      <c r="I13" s="772"/>
      <c r="J13" s="772"/>
      <c r="K13" s="772"/>
      <c r="L13" s="772"/>
      <c r="M13" s="772"/>
      <c r="N13" s="772"/>
      <c r="O13" s="772"/>
      <c r="P13" s="773"/>
      <c r="Q13" s="774"/>
      <c r="R13" s="775"/>
      <c r="S13" s="775"/>
      <c r="T13" s="775"/>
      <c r="U13" s="775"/>
      <c r="V13" s="775"/>
      <c r="W13" s="775"/>
      <c r="X13" s="775"/>
      <c r="Y13" s="775"/>
      <c r="Z13" s="775"/>
      <c r="AA13" s="775"/>
      <c r="AB13" s="775"/>
      <c r="AC13" s="775"/>
      <c r="AD13" s="775"/>
      <c r="AE13" s="776"/>
      <c r="AF13" s="777"/>
      <c r="AG13" s="778"/>
      <c r="AH13" s="778"/>
      <c r="AI13" s="778"/>
      <c r="AJ13" s="779"/>
      <c r="AK13" s="780"/>
      <c r="AL13" s="781"/>
      <c r="AM13" s="781"/>
      <c r="AN13" s="781"/>
      <c r="AO13" s="781"/>
      <c r="AP13" s="781"/>
      <c r="AQ13" s="781"/>
      <c r="AR13" s="781"/>
      <c r="AS13" s="781"/>
      <c r="AT13" s="781"/>
      <c r="AU13" s="802"/>
      <c r="AV13" s="802"/>
      <c r="AW13" s="802"/>
      <c r="AX13" s="802"/>
      <c r="AY13" s="803"/>
      <c r="AZ13" s="97"/>
      <c r="BA13" s="97"/>
      <c r="BB13" s="97"/>
      <c r="BC13" s="97"/>
      <c r="BD13" s="97"/>
      <c r="BE13" s="98"/>
      <c r="BF13" s="98"/>
      <c r="BG13" s="98"/>
      <c r="BH13" s="98"/>
      <c r="BI13" s="98"/>
      <c r="BJ13" s="98"/>
      <c r="BK13" s="98"/>
      <c r="BL13" s="98"/>
      <c r="BM13" s="98"/>
      <c r="BN13" s="98"/>
      <c r="BO13" s="98"/>
      <c r="BP13" s="98"/>
      <c r="BQ13" s="103">
        <v>7</v>
      </c>
      <c r="BR13" s="104"/>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99"/>
    </row>
    <row r="14" spans="1:131" s="100" customFormat="1" ht="26.25" customHeight="1" x14ac:dyDescent="0.15">
      <c r="A14" s="103">
        <v>8</v>
      </c>
      <c r="B14" s="771"/>
      <c r="C14" s="772"/>
      <c r="D14" s="772"/>
      <c r="E14" s="772"/>
      <c r="F14" s="772"/>
      <c r="G14" s="772"/>
      <c r="H14" s="772"/>
      <c r="I14" s="772"/>
      <c r="J14" s="772"/>
      <c r="K14" s="772"/>
      <c r="L14" s="772"/>
      <c r="M14" s="772"/>
      <c r="N14" s="772"/>
      <c r="O14" s="772"/>
      <c r="P14" s="773"/>
      <c r="Q14" s="774"/>
      <c r="R14" s="775"/>
      <c r="S14" s="775"/>
      <c r="T14" s="775"/>
      <c r="U14" s="775"/>
      <c r="V14" s="775"/>
      <c r="W14" s="775"/>
      <c r="X14" s="775"/>
      <c r="Y14" s="775"/>
      <c r="Z14" s="775"/>
      <c r="AA14" s="775"/>
      <c r="AB14" s="775"/>
      <c r="AC14" s="775"/>
      <c r="AD14" s="775"/>
      <c r="AE14" s="776"/>
      <c r="AF14" s="777"/>
      <c r="AG14" s="778"/>
      <c r="AH14" s="778"/>
      <c r="AI14" s="778"/>
      <c r="AJ14" s="779"/>
      <c r="AK14" s="780"/>
      <c r="AL14" s="781"/>
      <c r="AM14" s="781"/>
      <c r="AN14" s="781"/>
      <c r="AO14" s="781"/>
      <c r="AP14" s="781"/>
      <c r="AQ14" s="781"/>
      <c r="AR14" s="781"/>
      <c r="AS14" s="781"/>
      <c r="AT14" s="781"/>
      <c r="AU14" s="802"/>
      <c r="AV14" s="802"/>
      <c r="AW14" s="802"/>
      <c r="AX14" s="802"/>
      <c r="AY14" s="803"/>
      <c r="AZ14" s="97"/>
      <c r="BA14" s="97"/>
      <c r="BB14" s="97"/>
      <c r="BC14" s="97"/>
      <c r="BD14" s="97"/>
      <c r="BE14" s="98"/>
      <c r="BF14" s="98"/>
      <c r="BG14" s="98"/>
      <c r="BH14" s="98"/>
      <c r="BI14" s="98"/>
      <c r="BJ14" s="98"/>
      <c r="BK14" s="98"/>
      <c r="BL14" s="98"/>
      <c r="BM14" s="98"/>
      <c r="BN14" s="98"/>
      <c r="BO14" s="98"/>
      <c r="BP14" s="98"/>
      <c r="BQ14" s="103">
        <v>8</v>
      </c>
      <c r="BR14" s="104"/>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99"/>
    </row>
    <row r="15" spans="1:131" s="100" customFormat="1" ht="26.25" customHeight="1" x14ac:dyDescent="0.15">
      <c r="A15" s="103">
        <v>9</v>
      </c>
      <c r="B15" s="771"/>
      <c r="C15" s="772"/>
      <c r="D15" s="772"/>
      <c r="E15" s="772"/>
      <c r="F15" s="772"/>
      <c r="G15" s="772"/>
      <c r="H15" s="772"/>
      <c r="I15" s="772"/>
      <c r="J15" s="772"/>
      <c r="K15" s="772"/>
      <c r="L15" s="772"/>
      <c r="M15" s="772"/>
      <c r="N15" s="772"/>
      <c r="O15" s="772"/>
      <c r="P15" s="773"/>
      <c r="Q15" s="774"/>
      <c r="R15" s="775"/>
      <c r="S15" s="775"/>
      <c r="T15" s="775"/>
      <c r="U15" s="775"/>
      <c r="V15" s="775"/>
      <c r="W15" s="775"/>
      <c r="X15" s="775"/>
      <c r="Y15" s="775"/>
      <c r="Z15" s="775"/>
      <c r="AA15" s="775"/>
      <c r="AB15" s="775"/>
      <c r="AC15" s="775"/>
      <c r="AD15" s="775"/>
      <c r="AE15" s="776"/>
      <c r="AF15" s="777"/>
      <c r="AG15" s="778"/>
      <c r="AH15" s="778"/>
      <c r="AI15" s="778"/>
      <c r="AJ15" s="779"/>
      <c r="AK15" s="780"/>
      <c r="AL15" s="781"/>
      <c r="AM15" s="781"/>
      <c r="AN15" s="781"/>
      <c r="AO15" s="781"/>
      <c r="AP15" s="781"/>
      <c r="AQ15" s="781"/>
      <c r="AR15" s="781"/>
      <c r="AS15" s="781"/>
      <c r="AT15" s="781"/>
      <c r="AU15" s="802"/>
      <c r="AV15" s="802"/>
      <c r="AW15" s="802"/>
      <c r="AX15" s="802"/>
      <c r="AY15" s="803"/>
      <c r="AZ15" s="97"/>
      <c r="BA15" s="97"/>
      <c r="BB15" s="97"/>
      <c r="BC15" s="97"/>
      <c r="BD15" s="97"/>
      <c r="BE15" s="98"/>
      <c r="BF15" s="98"/>
      <c r="BG15" s="98"/>
      <c r="BH15" s="98"/>
      <c r="BI15" s="98"/>
      <c r="BJ15" s="98"/>
      <c r="BK15" s="98"/>
      <c r="BL15" s="98"/>
      <c r="BM15" s="98"/>
      <c r="BN15" s="98"/>
      <c r="BO15" s="98"/>
      <c r="BP15" s="98"/>
      <c r="BQ15" s="103">
        <v>9</v>
      </c>
      <c r="BR15" s="104"/>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99"/>
    </row>
    <row r="16" spans="1:131" s="100" customFormat="1" ht="26.25" customHeight="1" x14ac:dyDescent="0.15">
      <c r="A16" s="103">
        <v>10</v>
      </c>
      <c r="B16" s="771"/>
      <c r="C16" s="772"/>
      <c r="D16" s="772"/>
      <c r="E16" s="772"/>
      <c r="F16" s="772"/>
      <c r="G16" s="772"/>
      <c r="H16" s="772"/>
      <c r="I16" s="772"/>
      <c r="J16" s="772"/>
      <c r="K16" s="772"/>
      <c r="L16" s="772"/>
      <c r="M16" s="772"/>
      <c r="N16" s="772"/>
      <c r="O16" s="772"/>
      <c r="P16" s="773"/>
      <c r="Q16" s="774"/>
      <c r="R16" s="775"/>
      <c r="S16" s="775"/>
      <c r="T16" s="775"/>
      <c r="U16" s="775"/>
      <c r="V16" s="775"/>
      <c r="W16" s="775"/>
      <c r="X16" s="775"/>
      <c r="Y16" s="775"/>
      <c r="Z16" s="775"/>
      <c r="AA16" s="775"/>
      <c r="AB16" s="775"/>
      <c r="AC16" s="775"/>
      <c r="AD16" s="775"/>
      <c r="AE16" s="776"/>
      <c r="AF16" s="777"/>
      <c r="AG16" s="778"/>
      <c r="AH16" s="778"/>
      <c r="AI16" s="778"/>
      <c r="AJ16" s="779"/>
      <c r="AK16" s="780"/>
      <c r="AL16" s="781"/>
      <c r="AM16" s="781"/>
      <c r="AN16" s="781"/>
      <c r="AO16" s="781"/>
      <c r="AP16" s="781"/>
      <c r="AQ16" s="781"/>
      <c r="AR16" s="781"/>
      <c r="AS16" s="781"/>
      <c r="AT16" s="781"/>
      <c r="AU16" s="802"/>
      <c r="AV16" s="802"/>
      <c r="AW16" s="802"/>
      <c r="AX16" s="802"/>
      <c r="AY16" s="803"/>
      <c r="AZ16" s="97"/>
      <c r="BA16" s="97"/>
      <c r="BB16" s="97"/>
      <c r="BC16" s="97"/>
      <c r="BD16" s="97"/>
      <c r="BE16" s="98"/>
      <c r="BF16" s="98"/>
      <c r="BG16" s="98"/>
      <c r="BH16" s="98"/>
      <c r="BI16" s="98"/>
      <c r="BJ16" s="98"/>
      <c r="BK16" s="98"/>
      <c r="BL16" s="98"/>
      <c r="BM16" s="98"/>
      <c r="BN16" s="98"/>
      <c r="BO16" s="98"/>
      <c r="BP16" s="98"/>
      <c r="BQ16" s="103">
        <v>10</v>
      </c>
      <c r="BR16" s="104"/>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99"/>
    </row>
    <row r="17" spans="1:131" s="100" customFormat="1" ht="26.25" customHeight="1" x14ac:dyDescent="0.15">
      <c r="A17" s="103">
        <v>11</v>
      </c>
      <c r="B17" s="771"/>
      <c r="C17" s="772"/>
      <c r="D17" s="772"/>
      <c r="E17" s="772"/>
      <c r="F17" s="772"/>
      <c r="G17" s="772"/>
      <c r="H17" s="772"/>
      <c r="I17" s="772"/>
      <c r="J17" s="772"/>
      <c r="K17" s="772"/>
      <c r="L17" s="772"/>
      <c r="M17" s="772"/>
      <c r="N17" s="772"/>
      <c r="O17" s="772"/>
      <c r="P17" s="773"/>
      <c r="Q17" s="774"/>
      <c r="R17" s="775"/>
      <c r="S17" s="775"/>
      <c r="T17" s="775"/>
      <c r="U17" s="775"/>
      <c r="V17" s="775"/>
      <c r="W17" s="775"/>
      <c r="X17" s="775"/>
      <c r="Y17" s="775"/>
      <c r="Z17" s="775"/>
      <c r="AA17" s="775"/>
      <c r="AB17" s="775"/>
      <c r="AC17" s="775"/>
      <c r="AD17" s="775"/>
      <c r="AE17" s="776"/>
      <c r="AF17" s="777"/>
      <c r="AG17" s="778"/>
      <c r="AH17" s="778"/>
      <c r="AI17" s="778"/>
      <c r="AJ17" s="779"/>
      <c r="AK17" s="780"/>
      <c r="AL17" s="781"/>
      <c r="AM17" s="781"/>
      <c r="AN17" s="781"/>
      <c r="AO17" s="781"/>
      <c r="AP17" s="781"/>
      <c r="AQ17" s="781"/>
      <c r="AR17" s="781"/>
      <c r="AS17" s="781"/>
      <c r="AT17" s="781"/>
      <c r="AU17" s="802"/>
      <c r="AV17" s="802"/>
      <c r="AW17" s="802"/>
      <c r="AX17" s="802"/>
      <c r="AY17" s="803"/>
      <c r="AZ17" s="97"/>
      <c r="BA17" s="97"/>
      <c r="BB17" s="97"/>
      <c r="BC17" s="97"/>
      <c r="BD17" s="97"/>
      <c r="BE17" s="98"/>
      <c r="BF17" s="98"/>
      <c r="BG17" s="98"/>
      <c r="BH17" s="98"/>
      <c r="BI17" s="98"/>
      <c r="BJ17" s="98"/>
      <c r="BK17" s="98"/>
      <c r="BL17" s="98"/>
      <c r="BM17" s="98"/>
      <c r="BN17" s="98"/>
      <c r="BO17" s="98"/>
      <c r="BP17" s="98"/>
      <c r="BQ17" s="103">
        <v>11</v>
      </c>
      <c r="BR17" s="104"/>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99"/>
    </row>
    <row r="18" spans="1:131" s="100" customFormat="1" ht="26.25" customHeight="1" x14ac:dyDescent="0.15">
      <c r="A18" s="103">
        <v>12</v>
      </c>
      <c r="B18" s="771"/>
      <c r="C18" s="772"/>
      <c r="D18" s="772"/>
      <c r="E18" s="772"/>
      <c r="F18" s="772"/>
      <c r="G18" s="772"/>
      <c r="H18" s="772"/>
      <c r="I18" s="772"/>
      <c r="J18" s="772"/>
      <c r="K18" s="772"/>
      <c r="L18" s="772"/>
      <c r="M18" s="772"/>
      <c r="N18" s="772"/>
      <c r="O18" s="772"/>
      <c r="P18" s="773"/>
      <c r="Q18" s="774"/>
      <c r="R18" s="775"/>
      <c r="S18" s="775"/>
      <c r="T18" s="775"/>
      <c r="U18" s="775"/>
      <c r="V18" s="775"/>
      <c r="W18" s="775"/>
      <c r="X18" s="775"/>
      <c r="Y18" s="775"/>
      <c r="Z18" s="775"/>
      <c r="AA18" s="775"/>
      <c r="AB18" s="775"/>
      <c r="AC18" s="775"/>
      <c r="AD18" s="775"/>
      <c r="AE18" s="776"/>
      <c r="AF18" s="777"/>
      <c r="AG18" s="778"/>
      <c r="AH18" s="778"/>
      <c r="AI18" s="778"/>
      <c r="AJ18" s="779"/>
      <c r="AK18" s="780"/>
      <c r="AL18" s="781"/>
      <c r="AM18" s="781"/>
      <c r="AN18" s="781"/>
      <c r="AO18" s="781"/>
      <c r="AP18" s="781"/>
      <c r="AQ18" s="781"/>
      <c r="AR18" s="781"/>
      <c r="AS18" s="781"/>
      <c r="AT18" s="781"/>
      <c r="AU18" s="802"/>
      <c r="AV18" s="802"/>
      <c r="AW18" s="802"/>
      <c r="AX18" s="802"/>
      <c r="AY18" s="803"/>
      <c r="AZ18" s="97"/>
      <c r="BA18" s="97"/>
      <c r="BB18" s="97"/>
      <c r="BC18" s="97"/>
      <c r="BD18" s="97"/>
      <c r="BE18" s="98"/>
      <c r="BF18" s="98"/>
      <c r="BG18" s="98"/>
      <c r="BH18" s="98"/>
      <c r="BI18" s="98"/>
      <c r="BJ18" s="98"/>
      <c r="BK18" s="98"/>
      <c r="BL18" s="98"/>
      <c r="BM18" s="98"/>
      <c r="BN18" s="98"/>
      <c r="BO18" s="98"/>
      <c r="BP18" s="98"/>
      <c r="BQ18" s="103">
        <v>12</v>
      </c>
      <c r="BR18" s="104"/>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99"/>
    </row>
    <row r="19" spans="1:131" s="100" customFormat="1" ht="26.25" customHeight="1" x14ac:dyDescent="0.15">
      <c r="A19" s="103">
        <v>13</v>
      </c>
      <c r="B19" s="771"/>
      <c r="C19" s="772"/>
      <c r="D19" s="772"/>
      <c r="E19" s="772"/>
      <c r="F19" s="772"/>
      <c r="G19" s="772"/>
      <c r="H19" s="772"/>
      <c r="I19" s="772"/>
      <c r="J19" s="772"/>
      <c r="K19" s="772"/>
      <c r="L19" s="772"/>
      <c r="M19" s="772"/>
      <c r="N19" s="772"/>
      <c r="O19" s="772"/>
      <c r="P19" s="773"/>
      <c r="Q19" s="774"/>
      <c r="R19" s="775"/>
      <c r="S19" s="775"/>
      <c r="T19" s="775"/>
      <c r="U19" s="775"/>
      <c r="V19" s="775"/>
      <c r="W19" s="775"/>
      <c r="X19" s="775"/>
      <c r="Y19" s="775"/>
      <c r="Z19" s="775"/>
      <c r="AA19" s="775"/>
      <c r="AB19" s="775"/>
      <c r="AC19" s="775"/>
      <c r="AD19" s="775"/>
      <c r="AE19" s="776"/>
      <c r="AF19" s="777"/>
      <c r="AG19" s="778"/>
      <c r="AH19" s="778"/>
      <c r="AI19" s="778"/>
      <c r="AJ19" s="779"/>
      <c r="AK19" s="780"/>
      <c r="AL19" s="781"/>
      <c r="AM19" s="781"/>
      <c r="AN19" s="781"/>
      <c r="AO19" s="781"/>
      <c r="AP19" s="781"/>
      <c r="AQ19" s="781"/>
      <c r="AR19" s="781"/>
      <c r="AS19" s="781"/>
      <c r="AT19" s="781"/>
      <c r="AU19" s="802"/>
      <c r="AV19" s="802"/>
      <c r="AW19" s="802"/>
      <c r="AX19" s="802"/>
      <c r="AY19" s="803"/>
      <c r="AZ19" s="97"/>
      <c r="BA19" s="97"/>
      <c r="BB19" s="97"/>
      <c r="BC19" s="97"/>
      <c r="BD19" s="97"/>
      <c r="BE19" s="98"/>
      <c r="BF19" s="98"/>
      <c r="BG19" s="98"/>
      <c r="BH19" s="98"/>
      <c r="BI19" s="98"/>
      <c r="BJ19" s="98"/>
      <c r="BK19" s="98"/>
      <c r="BL19" s="98"/>
      <c r="BM19" s="98"/>
      <c r="BN19" s="98"/>
      <c r="BO19" s="98"/>
      <c r="BP19" s="98"/>
      <c r="BQ19" s="103">
        <v>13</v>
      </c>
      <c r="BR19" s="104"/>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99"/>
    </row>
    <row r="20" spans="1:131" s="100" customFormat="1" ht="26.25" customHeight="1" x14ac:dyDescent="0.15">
      <c r="A20" s="103">
        <v>14</v>
      </c>
      <c r="B20" s="771"/>
      <c r="C20" s="772"/>
      <c r="D20" s="772"/>
      <c r="E20" s="772"/>
      <c r="F20" s="772"/>
      <c r="G20" s="772"/>
      <c r="H20" s="772"/>
      <c r="I20" s="772"/>
      <c r="J20" s="772"/>
      <c r="K20" s="772"/>
      <c r="L20" s="772"/>
      <c r="M20" s="772"/>
      <c r="N20" s="772"/>
      <c r="O20" s="772"/>
      <c r="P20" s="773"/>
      <c r="Q20" s="774"/>
      <c r="R20" s="775"/>
      <c r="S20" s="775"/>
      <c r="T20" s="775"/>
      <c r="U20" s="775"/>
      <c r="V20" s="775"/>
      <c r="W20" s="775"/>
      <c r="X20" s="775"/>
      <c r="Y20" s="775"/>
      <c r="Z20" s="775"/>
      <c r="AA20" s="775"/>
      <c r="AB20" s="775"/>
      <c r="AC20" s="775"/>
      <c r="AD20" s="775"/>
      <c r="AE20" s="776"/>
      <c r="AF20" s="777"/>
      <c r="AG20" s="778"/>
      <c r="AH20" s="778"/>
      <c r="AI20" s="778"/>
      <c r="AJ20" s="779"/>
      <c r="AK20" s="780"/>
      <c r="AL20" s="781"/>
      <c r="AM20" s="781"/>
      <c r="AN20" s="781"/>
      <c r="AO20" s="781"/>
      <c r="AP20" s="781"/>
      <c r="AQ20" s="781"/>
      <c r="AR20" s="781"/>
      <c r="AS20" s="781"/>
      <c r="AT20" s="781"/>
      <c r="AU20" s="802"/>
      <c r="AV20" s="802"/>
      <c r="AW20" s="802"/>
      <c r="AX20" s="802"/>
      <c r="AY20" s="803"/>
      <c r="AZ20" s="97"/>
      <c r="BA20" s="97"/>
      <c r="BB20" s="97"/>
      <c r="BC20" s="97"/>
      <c r="BD20" s="97"/>
      <c r="BE20" s="98"/>
      <c r="BF20" s="98"/>
      <c r="BG20" s="98"/>
      <c r="BH20" s="98"/>
      <c r="BI20" s="98"/>
      <c r="BJ20" s="98"/>
      <c r="BK20" s="98"/>
      <c r="BL20" s="98"/>
      <c r="BM20" s="98"/>
      <c r="BN20" s="98"/>
      <c r="BO20" s="98"/>
      <c r="BP20" s="98"/>
      <c r="BQ20" s="103">
        <v>14</v>
      </c>
      <c r="BR20" s="104"/>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99"/>
    </row>
    <row r="21" spans="1:131" s="100" customFormat="1" ht="26.25" customHeight="1" thickBot="1" x14ac:dyDescent="0.2">
      <c r="A21" s="103">
        <v>15</v>
      </c>
      <c r="B21" s="771"/>
      <c r="C21" s="772"/>
      <c r="D21" s="772"/>
      <c r="E21" s="772"/>
      <c r="F21" s="772"/>
      <c r="G21" s="772"/>
      <c r="H21" s="772"/>
      <c r="I21" s="772"/>
      <c r="J21" s="772"/>
      <c r="K21" s="772"/>
      <c r="L21" s="772"/>
      <c r="M21" s="772"/>
      <c r="N21" s="772"/>
      <c r="O21" s="772"/>
      <c r="P21" s="773"/>
      <c r="Q21" s="774"/>
      <c r="R21" s="775"/>
      <c r="S21" s="775"/>
      <c r="T21" s="775"/>
      <c r="U21" s="775"/>
      <c r="V21" s="775"/>
      <c r="W21" s="775"/>
      <c r="X21" s="775"/>
      <c r="Y21" s="775"/>
      <c r="Z21" s="775"/>
      <c r="AA21" s="775"/>
      <c r="AB21" s="775"/>
      <c r="AC21" s="775"/>
      <c r="AD21" s="775"/>
      <c r="AE21" s="776"/>
      <c r="AF21" s="777"/>
      <c r="AG21" s="778"/>
      <c r="AH21" s="778"/>
      <c r="AI21" s="778"/>
      <c r="AJ21" s="779"/>
      <c r="AK21" s="780"/>
      <c r="AL21" s="781"/>
      <c r="AM21" s="781"/>
      <c r="AN21" s="781"/>
      <c r="AO21" s="781"/>
      <c r="AP21" s="781"/>
      <c r="AQ21" s="781"/>
      <c r="AR21" s="781"/>
      <c r="AS21" s="781"/>
      <c r="AT21" s="781"/>
      <c r="AU21" s="802"/>
      <c r="AV21" s="802"/>
      <c r="AW21" s="802"/>
      <c r="AX21" s="802"/>
      <c r="AY21" s="803"/>
      <c r="AZ21" s="97"/>
      <c r="BA21" s="97"/>
      <c r="BB21" s="97"/>
      <c r="BC21" s="97"/>
      <c r="BD21" s="97"/>
      <c r="BE21" s="98"/>
      <c r="BF21" s="98"/>
      <c r="BG21" s="98"/>
      <c r="BH21" s="98"/>
      <c r="BI21" s="98"/>
      <c r="BJ21" s="98"/>
      <c r="BK21" s="98"/>
      <c r="BL21" s="98"/>
      <c r="BM21" s="98"/>
      <c r="BN21" s="98"/>
      <c r="BO21" s="98"/>
      <c r="BP21" s="98"/>
      <c r="BQ21" s="103">
        <v>15</v>
      </c>
      <c r="BR21" s="104"/>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99"/>
    </row>
    <row r="22" spans="1:131" s="100" customFormat="1" ht="26.25" customHeight="1" x14ac:dyDescent="0.15">
      <c r="A22" s="103">
        <v>16</v>
      </c>
      <c r="B22" s="771"/>
      <c r="C22" s="772"/>
      <c r="D22" s="772"/>
      <c r="E22" s="772"/>
      <c r="F22" s="772"/>
      <c r="G22" s="772"/>
      <c r="H22" s="772"/>
      <c r="I22" s="772"/>
      <c r="J22" s="772"/>
      <c r="K22" s="772"/>
      <c r="L22" s="772"/>
      <c r="M22" s="772"/>
      <c r="N22" s="772"/>
      <c r="O22" s="772"/>
      <c r="P22" s="773"/>
      <c r="Q22" s="821"/>
      <c r="R22" s="822"/>
      <c r="S22" s="822"/>
      <c r="T22" s="822"/>
      <c r="U22" s="822"/>
      <c r="V22" s="822"/>
      <c r="W22" s="822"/>
      <c r="X22" s="822"/>
      <c r="Y22" s="822"/>
      <c r="Z22" s="822"/>
      <c r="AA22" s="822"/>
      <c r="AB22" s="822"/>
      <c r="AC22" s="822"/>
      <c r="AD22" s="822"/>
      <c r="AE22" s="823"/>
      <c r="AF22" s="777"/>
      <c r="AG22" s="778"/>
      <c r="AH22" s="778"/>
      <c r="AI22" s="778"/>
      <c r="AJ22" s="779"/>
      <c r="AK22" s="824"/>
      <c r="AL22" s="825"/>
      <c r="AM22" s="825"/>
      <c r="AN22" s="825"/>
      <c r="AO22" s="825"/>
      <c r="AP22" s="825"/>
      <c r="AQ22" s="825"/>
      <c r="AR22" s="825"/>
      <c r="AS22" s="825"/>
      <c r="AT22" s="825"/>
      <c r="AU22" s="826"/>
      <c r="AV22" s="826"/>
      <c r="AW22" s="826"/>
      <c r="AX22" s="826"/>
      <c r="AY22" s="827"/>
      <c r="AZ22" s="828" t="s">
        <v>339</v>
      </c>
      <c r="BA22" s="828"/>
      <c r="BB22" s="828"/>
      <c r="BC22" s="828"/>
      <c r="BD22" s="829"/>
      <c r="BE22" s="98"/>
      <c r="BF22" s="98"/>
      <c r="BG22" s="98"/>
      <c r="BH22" s="98"/>
      <c r="BI22" s="98"/>
      <c r="BJ22" s="98"/>
      <c r="BK22" s="98"/>
      <c r="BL22" s="98"/>
      <c r="BM22" s="98"/>
      <c r="BN22" s="98"/>
      <c r="BO22" s="98"/>
      <c r="BP22" s="98"/>
      <c r="BQ22" s="103">
        <v>16</v>
      </c>
      <c r="BR22" s="104"/>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99"/>
    </row>
    <row r="23" spans="1:131" s="100" customFormat="1" ht="26.25" customHeight="1" thickBot="1" x14ac:dyDescent="0.2">
      <c r="A23" s="105" t="s">
        <v>340</v>
      </c>
      <c r="B23" s="811" t="s">
        <v>341</v>
      </c>
      <c r="C23" s="812"/>
      <c r="D23" s="812"/>
      <c r="E23" s="812"/>
      <c r="F23" s="812"/>
      <c r="G23" s="812"/>
      <c r="H23" s="812"/>
      <c r="I23" s="812"/>
      <c r="J23" s="812"/>
      <c r="K23" s="812"/>
      <c r="L23" s="812"/>
      <c r="M23" s="812"/>
      <c r="N23" s="812"/>
      <c r="O23" s="812"/>
      <c r="P23" s="813"/>
      <c r="Q23" s="814">
        <v>9570</v>
      </c>
      <c r="R23" s="815"/>
      <c r="S23" s="815"/>
      <c r="T23" s="815"/>
      <c r="U23" s="815"/>
      <c r="V23" s="815">
        <v>9167</v>
      </c>
      <c r="W23" s="815"/>
      <c r="X23" s="815"/>
      <c r="Y23" s="815"/>
      <c r="Z23" s="815"/>
      <c r="AA23" s="815">
        <v>403</v>
      </c>
      <c r="AB23" s="815"/>
      <c r="AC23" s="815"/>
      <c r="AD23" s="815"/>
      <c r="AE23" s="816"/>
      <c r="AF23" s="817">
        <v>385</v>
      </c>
      <c r="AG23" s="815"/>
      <c r="AH23" s="815"/>
      <c r="AI23" s="815"/>
      <c r="AJ23" s="818"/>
      <c r="AK23" s="819"/>
      <c r="AL23" s="820"/>
      <c r="AM23" s="820"/>
      <c r="AN23" s="820"/>
      <c r="AO23" s="820"/>
      <c r="AP23" s="815">
        <v>8</v>
      </c>
      <c r="AQ23" s="815"/>
      <c r="AR23" s="815"/>
      <c r="AS23" s="815"/>
      <c r="AT23" s="815"/>
      <c r="AU23" s="831"/>
      <c r="AV23" s="831"/>
      <c r="AW23" s="831"/>
      <c r="AX23" s="831"/>
      <c r="AY23" s="832"/>
      <c r="AZ23" s="833" t="s">
        <v>342</v>
      </c>
      <c r="BA23" s="834"/>
      <c r="BB23" s="834"/>
      <c r="BC23" s="834"/>
      <c r="BD23" s="835"/>
      <c r="BE23" s="98"/>
      <c r="BF23" s="98"/>
      <c r="BG23" s="98"/>
      <c r="BH23" s="98"/>
      <c r="BI23" s="98"/>
      <c r="BJ23" s="98"/>
      <c r="BK23" s="98"/>
      <c r="BL23" s="98"/>
      <c r="BM23" s="98"/>
      <c r="BN23" s="98"/>
      <c r="BO23" s="98"/>
      <c r="BP23" s="98"/>
      <c r="BQ23" s="103">
        <v>17</v>
      </c>
      <c r="BR23" s="104"/>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99"/>
    </row>
    <row r="24" spans="1:131" s="100" customFormat="1" ht="26.25" customHeight="1" x14ac:dyDescent="0.15">
      <c r="A24" s="830" t="s">
        <v>343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97"/>
      <c r="BA24" s="97"/>
      <c r="BB24" s="97"/>
      <c r="BC24" s="97"/>
      <c r="BD24" s="97"/>
      <c r="BE24" s="98"/>
      <c r="BF24" s="98"/>
      <c r="BG24" s="98"/>
      <c r="BH24" s="98"/>
      <c r="BI24" s="98"/>
      <c r="BJ24" s="98"/>
      <c r="BK24" s="98"/>
      <c r="BL24" s="98"/>
      <c r="BM24" s="98"/>
      <c r="BN24" s="98"/>
      <c r="BO24" s="98"/>
      <c r="BP24" s="98"/>
      <c r="BQ24" s="103">
        <v>18</v>
      </c>
      <c r="BR24" s="104"/>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99"/>
    </row>
    <row r="25" spans="1:131" ht="26.25" customHeight="1" thickBot="1" x14ac:dyDescent="0.2">
      <c r="A25" s="761" t="s">
        <v>344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97"/>
      <c r="BK25" s="97"/>
      <c r="BL25" s="97"/>
      <c r="BM25" s="97"/>
      <c r="BN25" s="97"/>
      <c r="BO25" s="106"/>
      <c r="BP25" s="106"/>
      <c r="BQ25" s="103">
        <v>19</v>
      </c>
      <c r="BR25" s="104"/>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95"/>
    </row>
    <row r="26" spans="1:131" ht="26.25" customHeight="1" x14ac:dyDescent="0.15">
      <c r="A26" s="751" t="s">
        <v>321</v>
      </c>
      <c r="B26" s="752"/>
      <c r="C26" s="752"/>
      <c r="D26" s="752"/>
      <c r="E26" s="752"/>
      <c r="F26" s="752"/>
      <c r="G26" s="752"/>
      <c r="H26" s="752"/>
      <c r="I26" s="752"/>
      <c r="J26" s="752"/>
      <c r="K26" s="752"/>
      <c r="L26" s="752"/>
      <c r="M26" s="752"/>
      <c r="N26" s="752"/>
      <c r="O26" s="752"/>
      <c r="P26" s="753"/>
      <c r="Q26" s="747" t="s">
        <v>345</v>
      </c>
      <c r="R26" s="743"/>
      <c r="S26" s="743"/>
      <c r="T26" s="743"/>
      <c r="U26" s="744"/>
      <c r="V26" s="747" t="s">
        <v>346</v>
      </c>
      <c r="W26" s="743"/>
      <c r="X26" s="743"/>
      <c r="Y26" s="743"/>
      <c r="Z26" s="744"/>
      <c r="AA26" s="747" t="s">
        <v>347</v>
      </c>
      <c r="AB26" s="743"/>
      <c r="AC26" s="743"/>
      <c r="AD26" s="743"/>
      <c r="AE26" s="743"/>
      <c r="AF26" s="836" t="s">
        <v>348</v>
      </c>
      <c r="AG26" s="837"/>
      <c r="AH26" s="837"/>
      <c r="AI26" s="837"/>
      <c r="AJ26" s="838"/>
      <c r="AK26" s="743" t="s">
        <v>349</v>
      </c>
      <c r="AL26" s="743"/>
      <c r="AM26" s="743"/>
      <c r="AN26" s="743"/>
      <c r="AO26" s="744"/>
      <c r="AP26" s="747" t="s">
        <v>350</v>
      </c>
      <c r="AQ26" s="743"/>
      <c r="AR26" s="743"/>
      <c r="AS26" s="743"/>
      <c r="AT26" s="744"/>
      <c r="AU26" s="747" t="s">
        <v>351</v>
      </c>
      <c r="AV26" s="743"/>
      <c r="AW26" s="743"/>
      <c r="AX26" s="743"/>
      <c r="AY26" s="744"/>
      <c r="AZ26" s="747" t="s">
        <v>352</v>
      </c>
      <c r="BA26" s="743"/>
      <c r="BB26" s="743"/>
      <c r="BC26" s="743"/>
      <c r="BD26" s="744"/>
      <c r="BE26" s="747" t="s">
        <v>328</v>
      </c>
      <c r="BF26" s="743"/>
      <c r="BG26" s="743"/>
      <c r="BH26" s="743"/>
      <c r="BI26" s="749"/>
      <c r="BJ26" s="97"/>
      <c r="BK26" s="97"/>
      <c r="BL26" s="97"/>
      <c r="BM26" s="97"/>
      <c r="BN26" s="97"/>
      <c r="BO26" s="106"/>
      <c r="BP26" s="106"/>
      <c r="BQ26" s="103">
        <v>20</v>
      </c>
      <c r="BR26" s="104"/>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95"/>
    </row>
    <row r="27" spans="1:131" ht="26.25" customHeight="1" thickBot="1" x14ac:dyDescent="0.2">
      <c r="A27" s="754"/>
      <c r="B27" s="755"/>
      <c r="C27" s="755"/>
      <c r="D27" s="755"/>
      <c r="E27" s="755"/>
      <c r="F27" s="755"/>
      <c r="G27" s="755"/>
      <c r="H27" s="755"/>
      <c r="I27" s="755"/>
      <c r="J27" s="755"/>
      <c r="K27" s="755"/>
      <c r="L27" s="755"/>
      <c r="M27" s="755"/>
      <c r="N27" s="755"/>
      <c r="O27" s="755"/>
      <c r="P27" s="756"/>
      <c r="Q27" s="748"/>
      <c r="R27" s="745"/>
      <c r="S27" s="745"/>
      <c r="T27" s="745"/>
      <c r="U27" s="746"/>
      <c r="V27" s="748"/>
      <c r="W27" s="745"/>
      <c r="X27" s="745"/>
      <c r="Y27" s="745"/>
      <c r="Z27" s="746"/>
      <c r="AA27" s="748"/>
      <c r="AB27" s="745"/>
      <c r="AC27" s="745"/>
      <c r="AD27" s="745"/>
      <c r="AE27" s="745"/>
      <c r="AF27" s="839"/>
      <c r="AG27" s="840"/>
      <c r="AH27" s="840"/>
      <c r="AI27" s="840"/>
      <c r="AJ27" s="841"/>
      <c r="AK27" s="745"/>
      <c r="AL27" s="745"/>
      <c r="AM27" s="745"/>
      <c r="AN27" s="745"/>
      <c r="AO27" s="746"/>
      <c r="AP27" s="748"/>
      <c r="AQ27" s="745"/>
      <c r="AR27" s="745"/>
      <c r="AS27" s="745"/>
      <c r="AT27" s="746"/>
      <c r="AU27" s="748"/>
      <c r="AV27" s="745"/>
      <c r="AW27" s="745"/>
      <c r="AX27" s="745"/>
      <c r="AY27" s="746"/>
      <c r="AZ27" s="748"/>
      <c r="BA27" s="745"/>
      <c r="BB27" s="745"/>
      <c r="BC27" s="745"/>
      <c r="BD27" s="746"/>
      <c r="BE27" s="748"/>
      <c r="BF27" s="745"/>
      <c r="BG27" s="745"/>
      <c r="BH27" s="745"/>
      <c r="BI27" s="750"/>
      <c r="BJ27" s="97"/>
      <c r="BK27" s="97"/>
      <c r="BL27" s="97"/>
      <c r="BM27" s="97"/>
      <c r="BN27" s="97"/>
      <c r="BO27" s="106"/>
      <c r="BP27" s="106"/>
      <c r="BQ27" s="103">
        <v>21</v>
      </c>
      <c r="BR27" s="104"/>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95"/>
    </row>
    <row r="28" spans="1:131" ht="26.25" customHeight="1" thickTop="1" x14ac:dyDescent="0.15">
      <c r="A28" s="107">
        <v>1</v>
      </c>
      <c r="B28" s="782" t="s">
        <v>353</v>
      </c>
      <c r="C28" s="783"/>
      <c r="D28" s="783"/>
      <c r="E28" s="783"/>
      <c r="F28" s="783"/>
      <c r="G28" s="783"/>
      <c r="H28" s="783"/>
      <c r="I28" s="783"/>
      <c r="J28" s="783"/>
      <c r="K28" s="783"/>
      <c r="L28" s="783"/>
      <c r="M28" s="783"/>
      <c r="N28" s="783"/>
      <c r="O28" s="783"/>
      <c r="P28" s="784"/>
      <c r="Q28" s="844">
        <v>1031</v>
      </c>
      <c r="R28" s="845"/>
      <c r="S28" s="845"/>
      <c r="T28" s="845"/>
      <c r="U28" s="845"/>
      <c r="V28" s="845">
        <v>1013</v>
      </c>
      <c r="W28" s="845"/>
      <c r="X28" s="845"/>
      <c r="Y28" s="845"/>
      <c r="Z28" s="845"/>
      <c r="AA28" s="845">
        <v>17</v>
      </c>
      <c r="AB28" s="845"/>
      <c r="AC28" s="845"/>
      <c r="AD28" s="845"/>
      <c r="AE28" s="846"/>
      <c r="AF28" s="847">
        <v>17</v>
      </c>
      <c r="AG28" s="845"/>
      <c r="AH28" s="845"/>
      <c r="AI28" s="845"/>
      <c r="AJ28" s="848"/>
      <c r="AK28" s="849">
        <v>68</v>
      </c>
      <c r="AL28" s="850"/>
      <c r="AM28" s="850"/>
      <c r="AN28" s="850"/>
      <c r="AO28" s="850"/>
      <c r="AP28" s="850" t="s">
        <v>354</v>
      </c>
      <c r="AQ28" s="850"/>
      <c r="AR28" s="850"/>
      <c r="AS28" s="850"/>
      <c r="AT28" s="850"/>
      <c r="AU28" s="850" t="s">
        <v>354</v>
      </c>
      <c r="AV28" s="850"/>
      <c r="AW28" s="850"/>
      <c r="AX28" s="850"/>
      <c r="AY28" s="850"/>
      <c r="AZ28" s="851" t="s">
        <v>354</v>
      </c>
      <c r="BA28" s="851"/>
      <c r="BB28" s="851"/>
      <c r="BC28" s="851"/>
      <c r="BD28" s="851"/>
      <c r="BE28" s="842"/>
      <c r="BF28" s="842"/>
      <c r="BG28" s="842"/>
      <c r="BH28" s="842"/>
      <c r="BI28" s="843"/>
      <c r="BJ28" s="97"/>
      <c r="BK28" s="97"/>
      <c r="BL28" s="97"/>
      <c r="BM28" s="97"/>
      <c r="BN28" s="97"/>
      <c r="BO28" s="106"/>
      <c r="BP28" s="106"/>
      <c r="BQ28" s="103">
        <v>22</v>
      </c>
      <c r="BR28" s="104"/>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95"/>
    </row>
    <row r="29" spans="1:131" ht="26.25" customHeight="1" x14ac:dyDescent="0.15">
      <c r="A29" s="107">
        <v>2</v>
      </c>
      <c r="B29" s="771" t="s">
        <v>355</v>
      </c>
      <c r="C29" s="772"/>
      <c r="D29" s="772"/>
      <c r="E29" s="772"/>
      <c r="F29" s="772"/>
      <c r="G29" s="772"/>
      <c r="H29" s="772"/>
      <c r="I29" s="772"/>
      <c r="J29" s="772"/>
      <c r="K29" s="772"/>
      <c r="L29" s="772"/>
      <c r="M29" s="772"/>
      <c r="N29" s="772"/>
      <c r="O29" s="772"/>
      <c r="P29" s="773"/>
      <c r="Q29" s="774">
        <v>748</v>
      </c>
      <c r="R29" s="775"/>
      <c r="S29" s="775"/>
      <c r="T29" s="775"/>
      <c r="U29" s="775"/>
      <c r="V29" s="775">
        <v>722</v>
      </c>
      <c r="W29" s="775"/>
      <c r="X29" s="775"/>
      <c r="Y29" s="775"/>
      <c r="Z29" s="775"/>
      <c r="AA29" s="775">
        <v>27</v>
      </c>
      <c r="AB29" s="775"/>
      <c r="AC29" s="775"/>
      <c r="AD29" s="775"/>
      <c r="AE29" s="776"/>
      <c r="AF29" s="777">
        <v>27</v>
      </c>
      <c r="AG29" s="778"/>
      <c r="AH29" s="778"/>
      <c r="AI29" s="778"/>
      <c r="AJ29" s="779"/>
      <c r="AK29" s="855">
        <v>146</v>
      </c>
      <c r="AL29" s="852"/>
      <c r="AM29" s="852"/>
      <c r="AN29" s="852"/>
      <c r="AO29" s="852"/>
      <c r="AP29" s="852" t="s">
        <v>356</v>
      </c>
      <c r="AQ29" s="852"/>
      <c r="AR29" s="852"/>
      <c r="AS29" s="852"/>
      <c r="AT29" s="852"/>
      <c r="AU29" s="852" t="s">
        <v>357</v>
      </c>
      <c r="AV29" s="852"/>
      <c r="AW29" s="852"/>
      <c r="AX29" s="852"/>
      <c r="AY29" s="852"/>
      <c r="AZ29" s="856" t="s">
        <v>357</v>
      </c>
      <c r="BA29" s="856"/>
      <c r="BB29" s="856"/>
      <c r="BC29" s="856"/>
      <c r="BD29" s="856"/>
      <c r="BE29" s="853"/>
      <c r="BF29" s="853"/>
      <c r="BG29" s="853"/>
      <c r="BH29" s="853"/>
      <c r="BI29" s="854"/>
      <c r="BJ29" s="97"/>
      <c r="BK29" s="97"/>
      <c r="BL29" s="97"/>
      <c r="BM29" s="97"/>
      <c r="BN29" s="97"/>
      <c r="BO29" s="106"/>
      <c r="BP29" s="106"/>
      <c r="BQ29" s="103">
        <v>23</v>
      </c>
      <c r="BR29" s="104"/>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95"/>
    </row>
    <row r="30" spans="1:131" ht="26.25" customHeight="1" x14ac:dyDescent="0.15">
      <c r="A30" s="107">
        <v>3</v>
      </c>
      <c r="B30" s="771" t="s">
        <v>358</v>
      </c>
      <c r="C30" s="772"/>
      <c r="D30" s="772"/>
      <c r="E30" s="772"/>
      <c r="F30" s="772"/>
      <c r="G30" s="772"/>
      <c r="H30" s="772"/>
      <c r="I30" s="772"/>
      <c r="J30" s="772"/>
      <c r="K30" s="772"/>
      <c r="L30" s="772"/>
      <c r="M30" s="772"/>
      <c r="N30" s="772"/>
      <c r="O30" s="772"/>
      <c r="P30" s="773"/>
      <c r="Q30" s="774">
        <v>75</v>
      </c>
      <c r="R30" s="775"/>
      <c r="S30" s="775"/>
      <c r="T30" s="775"/>
      <c r="U30" s="775"/>
      <c r="V30" s="775">
        <v>74</v>
      </c>
      <c r="W30" s="775"/>
      <c r="X30" s="775"/>
      <c r="Y30" s="775"/>
      <c r="Z30" s="775"/>
      <c r="AA30" s="775">
        <v>1</v>
      </c>
      <c r="AB30" s="775"/>
      <c r="AC30" s="775"/>
      <c r="AD30" s="775"/>
      <c r="AE30" s="776"/>
      <c r="AF30" s="777">
        <v>1</v>
      </c>
      <c r="AG30" s="778"/>
      <c r="AH30" s="778"/>
      <c r="AI30" s="778"/>
      <c r="AJ30" s="779"/>
      <c r="AK30" s="855">
        <v>34</v>
      </c>
      <c r="AL30" s="852"/>
      <c r="AM30" s="852"/>
      <c r="AN30" s="852"/>
      <c r="AO30" s="852"/>
      <c r="AP30" s="852" t="s">
        <v>357</v>
      </c>
      <c r="AQ30" s="852"/>
      <c r="AR30" s="852"/>
      <c r="AS30" s="852"/>
      <c r="AT30" s="852"/>
      <c r="AU30" s="852" t="s">
        <v>357</v>
      </c>
      <c r="AV30" s="852"/>
      <c r="AW30" s="852"/>
      <c r="AX30" s="852"/>
      <c r="AY30" s="852"/>
      <c r="AZ30" s="852" t="s">
        <v>357</v>
      </c>
      <c r="BA30" s="852"/>
      <c r="BB30" s="852"/>
      <c r="BC30" s="852"/>
      <c r="BD30" s="852"/>
      <c r="BE30" s="853"/>
      <c r="BF30" s="853"/>
      <c r="BG30" s="853"/>
      <c r="BH30" s="853"/>
      <c r="BI30" s="854"/>
      <c r="BJ30" s="97"/>
      <c r="BK30" s="97"/>
      <c r="BL30" s="97"/>
      <c r="BM30" s="97"/>
      <c r="BN30" s="97"/>
      <c r="BO30" s="106"/>
      <c r="BP30" s="106"/>
      <c r="BQ30" s="103">
        <v>24</v>
      </c>
      <c r="BR30" s="104"/>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95"/>
    </row>
    <row r="31" spans="1:131" ht="26.25" customHeight="1" x14ac:dyDescent="0.15">
      <c r="A31" s="107">
        <v>4</v>
      </c>
      <c r="B31" s="771" t="s">
        <v>359</v>
      </c>
      <c r="C31" s="772"/>
      <c r="D31" s="772"/>
      <c r="E31" s="772"/>
      <c r="F31" s="772"/>
      <c r="G31" s="772"/>
      <c r="H31" s="772"/>
      <c r="I31" s="772"/>
      <c r="J31" s="772"/>
      <c r="K31" s="772"/>
      <c r="L31" s="772"/>
      <c r="M31" s="772"/>
      <c r="N31" s="772"/>
      <c r="O31" s="772"/>
      <c r="P31" s="773"/>
      <c r="Q31" s="774">
        <v>372</v>
      </c>
      <c r="R31" s="775"/>
      <c r="S31" s="775"/>
      <c r="T31" s="775"/>
      <c r="U31" s="775"/>
      <c r="V31" s="775">
        <v>361</v>
      </c>
      <c r="W31" s="775"/>
      <c r="X31" s="775"/>
      <c r="Y31" s="775"/>
      <c r="Z31" s="775"/>
      <c r="AA31" s="775">
        <v>11</v>
      </c>
      <c r="AB31" s="775"/>
      <c r="AC31" s="775"/>
      <c r="AD31" s="775"/>
      <c r="AE31" s="776"/>
      <c r="AF31" s="777">
        <v>156</v>
      </c>
      <c r="AG31" s="778"/>
      <c r="AH31" s="778"/>
      <c r="AI31" s="778"/>
      <c r="AJ31" s="779"/>
      <c r="AK31" s="855">
        <v>89</v>
      </c>
      <c r="AL31" s="852"/>
      <c r="AM31" s="852"/>
      <c r="AN31" s="852"/>
      <c r="AO31" s="852"/>
      <c r="AP31" s="852">
        <v>961</v>
      </c>
      <c r="AQ31" s="852"/>
      <c r="AR31" s="852"/>
      <c r="AS31" s="852"/>
      <c r="AT31" s="852"/>
      <c r="AU31" s="852">
        <v>746</v>
      </c>
      <c r="AV31" s="852"/>
      <c r="AW31" s="852"/>
      <c r="AX31" s="852"/>
      <c r="AY31" s="852"/>
      <c r="AZ31" s="852" t="s">
        <v>357</v>
      </c>
      <c r="BA31" s="852"/>
      <c r="BB31" s="852"/>
      <c r="BC31" s="852"/>
      <c r="BD31" s="852"/>
      <c r="BE31" s="853" t="s">
        <v>360</v>
      </c>
      <c r="BF31" s="853"/>
      <c r="BG31" s="853"/>
      <c r="BH31" s="853"/>
      <c r="BI31" s="854"/>
      <c r="BJ31" s="97"/>
      <c r="BK31" s="97"/>
      <c r="BL31" s="97"/>
      <c r="BM31" s="97"/>
      <c r="BN31" s="97"/>
      <c r="BO31" s="106"/>
      <c r="BP31" s="106"/>
      <c r="BQ31" s="103">
        <v>25</v>
      </c>
      <c r="BR31" s="104"/>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95"/>
    </row>
    <row r="32" spans="1:131" ht="26.25" customHeight="1" x14ac:dyDescent="0.15">
      <c r="A32" s="107">
        <v>5</v>
      </c>
      <c r="B32" s="771" t="s">
        <v>361</v>
      </c>
      <c r="C32" s="772"/>
      <c r="D32" s="772"/>
      <c r="E32" s="772"/>
      <c r="F32" s="772"/>
      <c r="G32" s="772"/>
      <c r="H32" s="772"/>
      <c r="I32" s="772"/>
      <c r="J32" s="772"/>
      <c r="K32" s="772"/>
      <c r="L32" s="772"/>
      <c r="M32" s="772"/>
      <c r="N32" s="772"/>
      <c r="O32" s="772"/>
      <c r="P32" s="773"/>
      <c r="Q32" s="774">
        <v>426</v>
      </c>
      <c r="R32" s="775"/>
      <c r="S32" s="775"/>
      <c r="T32" s="775"/>
      <c r="U32" s="775"/>
      <c r="V32" s="775">
        <v>426</v>
      </c>
      <c r="W32" s="775"/>
      <c r="X32" s="775"/>
      <c r="Y32" s="775"/>
      <c r="Z32" s="775"/>
      <c r="AA32" s="775">
        <v>0</v>
      </c>
      <c r="AB32" s="775"/>
      <c r="AC32" s="775"/>
      <c r="AD32" s="775"/>
      <c r="AE32" s="776"/>
      <c r="AF32" s="777" t="s">
        <v>342</v>
      </c>
      <c r="AG32" s="778"/>
      <c r="AH32" s="778"/>
      <c r="AI32" s="778"/>
      <c r="AJ32" s="779"/>
      <c r="AK32" s="855">
        <v>331</v>
      </c>
      <c r="AL32" s="852"/>
      <c r="AM32" s="852"/>
      <c r="AN32" s="852"/>
      <c r="AO32" s="852"/>
      <c r="AP32" s="852">
        <v>1465</v>
      </c>
      <c r="AQ32" s="852"/>
      <c r="AR32" s="852"/>
      <c r="AS32" s="852"/>
      <c r="AT32" s="852"/>
      <c r="AU32" s="852">
        <v>1364</v>
      </c>
      <c r="AV32" s="852"/>
      <c r="AW32" s="852"/>
      <c r="AX32" s="852"/>
      <c r="AY32" s="852"/>
      <c r="AZ32" s="852" t="s">
        <v>357</v>
      </c>
      <c r="BA32" s="852"/>
      <c r="BB32" s="852"/>
      <c r="BC32" s="852"/>
      <c r="BD32" s="852"/>
      <c r="BE32" s="853" t="s">
        <v>362</v>
      </c>
      <c r="BF32" s="853"/>
      <c r="BG32" s="853"/>
      <c r="BH32" s="853"/>
      <c r="BI32" s="854"/>
      <c r="BJ32" s="97"/>
      <c r="BK32" s="97"/>
      <c r="BL32" s="97"/>
      <c r="BM32" s="97"/>
      <c r="BN32" s="97"/>
      <c r="BO32" s="106"/>
      <c r="BP32" s="106"/>
      <c r="BQ32" s="103">
        <v>26</v>
      </c>
      <c r="BR32" s="104"/>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95"/>
    </row>
    <row r="33" spans="1:131" ht="26.25" customHeight="1" x14ac:dyDescent="0.15">
      <c r="A33" s="107">
        <v>6</v>
      </c>
      <c r="B33" s="771"/>
      <c r="C33" s="772"/>
      <c r="D33" s="772"/>
      <c r="E33" s="772"/>
      <c r="F33" s="772"/>
      <c r="G33" s="772"/>
      <c r="H33" s="772"/>
      <c r="I33" s="772"/>
      <c r="J33" s="772"/>
      <c r="K33" s="772"/>
      <c r="L33" s="772"/>
      <c r="M33" s="772"/>
      <c r="N33" s="772"/>
      <c r="O33" s="772"/>
      <c r="P33" s="773"/>
      <c r="Q33" s="774"/>
      <c r="R33" s="775"/>
      <c r="S33" s="775"/>
      <c r="T33" s="775"/>
      <c r="U33" s="775"/>
      <c r="V33" s="775"/>
      <c r="W33" s="775"/>
      <c r="X33" s="775"/>
      <c r="Y33" s="775"/>
      <c r="Z33" s="775"/>
      <c r="AA33" s="775"/>
      <c r="AB33" s="775"/>
      <c r="AC33" s="775"/>
      <c r="AD33" s="775"/>
      <c r="AE33" s="776"/>
      <c r="AF33" s="777"/>
      <c r="AG33" s="778"/>
      <c r="AH33" s="778"/>
      <c r="AI33" s="778"/>
      <c r="AJ33" s="779"/>
      <c r="AK33" s="855"/>
      <c r="AL33" s="852"/>
      <c r="AM33" s="852"/>
      <c r="AN33" s="852"/>
      <c r="AO33" s="852"/>
      <c r="AP33" s="852"/>
      <c r="AQ33" s="852"/>
      <c r="AR33" s="852"/>
      <c r="AS33" s="852"/>
      <c r="AT33" s="852"/>
      <c r="AU33" s="852"/>
      <c r="AV33" s="852"/>
      <c r="AW33" s="852"/>
      <c r="AX33" s="852"/>
      <c r="AY33" s="852"/>
      <c r="AZ33" s="856"/>
      <c r="BA33" s="856"/>
      <c r="BB33" s="856"/>
      <c r="BC33" s="856"/>
      <c r="BD33" s="856"/>
      <c r="BE33" s="853"/>
      <c r="BF33" s="853"/>
      <c r="BG33" s="853"/>
      <c r="BH33" s="853"/>
      <c r="BI33" s="854"/>
      <c r="BJ33" s="97"/>
      <c r="BK33" s="97"/>
      <c r="BL33" s="97"/>
      <c r="BM33" s="97"/>
      <c r="BN33" s="97"/>
      <c r="BO33" s="106"/>
      <c r="BP33" s="106"/>
      <c r="BQ33" s="103">
        <v>27</v>
      </c>
      <c r="BR33" s="104"/>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95"/>
    </row>
    <row r="34" spans="1:131" ht="26.25" customHeight="1" x14ac:dyDescent="0.15">
      <c r="A34" s="107">
        <v>7</v>
      </c>
      <c r="B34" s="771"/>
      <c r="C34" s="772"/>
      <c r="D34" s="772"/>
      <c r="E34" s="772"/>
      <c r="F34" s="772"/>
      <c r="G34" s="772"/>
      <c r="H34" s="772"/>
      <c r="I34" s="772"/>
      <c r="J34" s="772"/>
      <c r="K34" s="772"/>
      <c r="L34" s="772"/>
      <c r="M34" s="772"/>
      <c r="N34" s="772"/>
      <c r="O34" s="772"/>
      <c r="P34" s="773"/>
      <c r="Q34" s="774"/>
      <c r="R34" s="775"/>
      <c r="S34" s="775"/>
      <c r="T34" s="775"/>
      <c r="U34" s="775"/>
      <c r="V34" s="775"/>
      <c r="W34" s="775"/>
      <c r="X34" s="775"/>
      <c r="Y34" s="775"/>
      <c r="Z34" s="775"/>
      <c r="AA34" s="775"/>
      <c r="AB34" s="775"/>
      <c r="AC34" s="775"/>
      <c r="AD34" s="775"/>
      <c r="AE34" s="776"/>
      <c r="AF34" s="777"/>
      <c r="AG34" s="778"/>
      <c r="AH34" s="778"/>
      <c r="AI34" s="778"/>
      <c r="AJ34" s="779"/>
      <c r="AK34" s="855"/>
      <c r="AL34" s="852"/>
      <c r="AM34" s="852"/>
      <c r="AN34" s="852"/>
      <c r="AO34" s="852"/>
      <c r="AP34" s="852"/>
      <c r="AQ34" s="852"/>
      <c r="AR34" s="852"/>
      <c r="AS34" s="852"/>
      <c r="AT34" s="852"/>
      <c r="AU34" s="852"/>
      <c r="AV34" s="852"/>
      <c r="AW34" s="852"/>
      <c r="AX34" s="852"/>
      <c r="AY34" s="852"/>
      <c r="AZ34" s="856"/>
      <c r="BA34" s="856"/>
      <c r="BB34" s="856"/>
      <c r="BC34" s="856"/>
      <c r="BD34" s="856"/>
      <c r="BE34" s="853"/>
      <c r="BF34" s="853"/>
      <c r="BG34" s="853"/>
      <c r="BH34" s="853"/>
      <c r="BI34" s="854"/>
      <c r="BJ34" s="97"/>
      <c r="BK34" s="97"/>
      <c r="BL34" s="97"/>
      <c r="BM34" s="97"/>
      <c r="BN34" s="97"/>
      <c r="BO34" s="106"/>
      <c r="BP34" s="106"/>
      <c r="BQ34" s="103">
        <v>28</v>
      </c>
      <c r="BR34" s="104"/>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95"/>
    </row>
    <row r="35" spans="1:131" ht="26.25" customHeight="1" x14ac:dyDescent="0.15">
      <c r="A35" s="107">
        <v>8</v>
      </c>
      <c r="B35" s="771"/>
      <c r="C35" s="772"/>
      <c r="D35" s="772"/>
      <c r="E35" s="772"/>
      <c r="F35" s="772"/>
      <c r="G35" s="772"/>
      <c r="H35" s="772"/>
      <c r="I35" s="772"/>
      <c r="J35" s="772"/>
      <c r="K35" s="772"/>
      <c r="L35" s="772"/>
      <c r="M35" s="772"/>
      <c r="N35" s="772"/>
      <c r="O35" s="772"/>
      <c r="P35" s="773"/>
      <c r="Q35" s="774"/>
      <c r="R35" s="775"/>
      <c r="S35" s="775"/>
      <c r="T35" s="775"/>
      <c r="U35" s="775"/>
      <c r="V35" s="775"/>
      <c r="W35" s="775"/>
      <c r="X35" s="775"/>
      <c r="Y35" s="775"/>
      <c r="Z35" s="775"/>
      <c r="AA35" s="775"/>
      <c r="AB35" s="775"/>
      <c r="AC35" s="775"/>
      <c r="AD35" s="775"/>
      <c r="AE35" s="776"/>
      <c r="AF35" s="777"/>
      <c r="AG35" s="778"/>
      <c r="AH35" s="778"/>
      <c r="AI35" s="778"/>
      <c r="AJ35" s="779"/>
      <c r="AK35" s="855"/>
      <c r="AL35" s="852"/>
      <c r="AM35" s="852"/>
      <c r="AN35" s="852"/>
      <c r="AO35" s="852"/>
      <c r="AP35" s="852"/>
      <c r="AQ35" s="852"/>
      <c r="AR35" s="852"/>
      <c r="AS35" s="852"/>
      <c r="AT35" s="852"/>
      <c r="AU35" s="852"/>
      <c r="AV35" s="852"/>
      <c r="AW35" s="852"/>
      <c r="AX35" s="852"/>
      <c r="AY35" s="852"/>
      <c r="AZ35" s="856"/>
      <c r="BA35" s="856"/>
      <c r="BB35" s="856"/>
      <c r="BC35" s="856"/>
      <c r="BD35" s="856"/>
      <c r="BE35" s="853"/>
      <c r="BF35" s="853"/>
      <c r="BG35" s="853"/>
      <c r="BH35" s="853"/>
      <c r="BI35" s="854"/>
      <c r="BJ35" s="97"/>
      <c r="BK35" s="97"/>
      <c r="BL35" s="97"/>
      <c r="BM35" s="97"/>
      <c r="BN35" s="97"/>
      <c r="BO35" s="106"/>
      <c r="BP35" s="106"/>
      <c r="BQ35" s="103">
        <v>29</v>
      </c>
      <c r="BR35" s="104"/>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95"/>
    </row>
    <row r="36" spans="1:131" ht="26.25" customHeight="1" x14ac:dyDescent="0.15">
      <c r="A36" s="107">
        <v>9</v>
      </c>
      <c r="B36" s="771"/>
      <c r="C36" s="772"/>
      <c r="D36" s="772"/>
      <c r="E36" s="772"/>
      <c r="F36" s="772"/>
      <c r="G36" s="772"/>
      <c r="H36" s="772"/>
      <c r="I36" s="772"/>
      <c r="J36" s="772"/>
      <c r="K36" s="772"/>
      <c r="L36" s="772"/>
      <c r="M36" s="772"/>
      <c r="N36" s="772"/>
      <c r="O36" s="772"/>
      <c r="P36" s="773"/>
      <c r="Q36" s="774"/>
      <c r="R36" s="775"/>
      <c r="S36" s="775"/>
      <c r="T36" s="775"/>
      <c r="U36" s="775"/>
      <c r="V36" s="775"/>
      <c r="W36" s="775"/>
      <c r="X36" s="775"/>
      <c r="Y36" s="775"/>
      <c r="Z36" s="775"/>
      <c r="AA36" s="775"/>
      <c r="AB36" s="775"/>
      <c r="AC36" s="775"/>
      <c r="AD36" s="775"/>
      <c r="AE36" s="776"/>
      <c r="AF36" s="777"/>
      <c r="AG36" s="778"/>
      <c r="AH36" s="778"/>
      <c r="AI36" s="778"/>
      <c r="AJ36" s="779"/>
      <c r="AK36" s="855"/>
      <c r="AL36" s="852"/>
      <c r="AM36" s="852"/>
      <c r="AN36" s="852"/>
      <c r="AO36" s="852"/>
      <c r="AP36" s="852"/>
      <c r="AQ36" s="852"/>
      <c r="AR36" s="852"/>
      <c r="AS36" s="852"/>
      <c r="AT36" s="852"/>
      <c r="AU36" s="852"/>
      <c r="AV36" s="852"/>
      <c r="AW36" s="852"/>
      <c r="AX36" s="852"/>
      <c r="AY36" s="852"/>
      <c r="AZ36" s="856"/>
      <c r="BA36" s="856"/>
      <c r="BB36" s="856"/>
      <c r="BC36" s="856"/>
      <c r="BD36" s="856"/>
      <c r="BE36" s="853"/>
      <c r="BF36" s="853"/>
      <c r="BG36" s="853"/>
      <c r="BH36" s="853"/>
      <c r="BI36" s="854"/>
      <c r="BJ36" s="97"/>
      <c r="BK36" s="97"/>
      <c r="BL36" s="97"/>
      <c r="BM36" s="97"/>
      <c r="BN36" s="97"/>
      <c r="BO36" s="106"/>
      <c r="BP36" s="106"/>
      <c r="BQ36" s="103">
        <v>30</v>
      </c>
      <c r="BR36" s="104"/>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95"/>
    </row>
    <row r="37" spans="1:131" ht="26.25" customHeight="1" x14ac:dyDescent="0.15">
      <c r="A37" s="107">
        <v>10</v>
      </c>
      <c r="B37" s="771"/>
      <c r="C37" s="772"/>
      <c r="D37" s="772"/>
      <c r="E37" s="772"/>
      <c r="F37" s="772"/>
      <c r="G37" s="772"/>
      <c r="H37" s="772"/>
      <c r="I37" s="772"/>
      <c r="J37" s="772"/>
      <c r="K37" s="772"/>
      <c r="L37" s="772"/>
      <c r="M37" s="772"/>
      <c r="N37" s="772"/>
      <c r="O37" s="772"/>
      <c r="P37" s="773"/>
      <c r="Q37" s="774"/>
      <c r="R37" s="775"/>
      <c r="S37" s="775"/>
      <c r="T37" s="775"/>
      <c r="U37" s="775"/>
      <c r="V37" s="775"/>
      <c r="W37" s="775"/>
      <c r="X37" s="775"/>
      <c r="Y37" s="775"/>
      <c r="Z37" s="775"/>
      <c r="AA37" s="775"/>
      <c r="AB37" s="775"/>
      <c r="AC37" s="775"/>
      <c r="AD37" s="775"/>
      <c r="AE37" s="776"/>
      <c r="AF37" s="777"/>
      <c r="AG37" s="778"/>
      <c r="AH37" s="778"/>
      <c r="AI37" s="778"/>
      <c r="AJ37" s="779"/>
      <c r="AK37" s="855"/>
      <c r="AL37" s="852"/>
      <c r="AM37" s="852"/>
      <c r="AN37" s="852"/>
      <c r="AO37" s="852"/>
      <c r="AP37" s="852"/>
      <c r="AQ37" s="852"/>
      <c r="AR37" s="852"/>
      <c r="AS37" s="852"/>
      <c r="AT37" s="852"/>
      <c r="AU37" s="852"/>
      <c r="AV37" s="852"/>
      <c r="AW37" s="852"/>
      <c r="AX37" s="852"/>
      <c r="AY37" s="852"/>
      <c r="AZ37" s="856"/>
      <c r="BA37" s="856"/>
      <c r="BB37" s="856"/>
      <c r="BC37" s="856"/>
      <c r="BD37" s="856"/>
      <c r="BE37" s="853"/>
      <c r="BF37" s="853"/>
      <c r="BG37" s="853"/>
      <c r="BH37" s="853"/>
      <c r="BI37" s="854"/>
      <c r="BJ37" s="97"/>
      <c r="BK37" s="97"/>
      <c r="BL37" s="97"/>
      <c r="BM37" s="97"/>
      <c r="BN37" s="97"/>
      <c r="BO37" s="106"/>
      <c r="BP37" s="106"/>
      <c r="BQ37" s="103">
        <v>31</v>
      </c>
      <c r="BR37" s="104"/>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95"/>
    </row>
    <row r="38" spans="1:131" ht="26.25" customHeight="1" x14ac:dyDescent="0.15">
      <c r="A38" s="107">
        <v>11</v>
      </c>
      <c r="B38" s="771"/>
      <c r="C38" s="772"/>
      <c r="D38" s="772"/>
      <c r="E38" s="772"/>
      <c r="F38" s="772"/>
      <c r="G38" s="772"/>
      <c r="H38" s="772"/>
      <c r="I38" s="772"/>
      <c r="J38" s="772"/>
      <c r="K38" s="772"/>
      <c r="L38" s="772"/>
      <c r="M38" s="772"/>
      <c r="N38" s="772"/>
      <c r="O38" s="772"/>
      <c r="P38" s="773"/>
      <c r="Q38" s="774"/>
      <c r="R38" s="775"/>
      <c r="S38" s="775"/>
      <c r="T38" s="775"/>
      <c r="U38" s="775"/>
      <c r="V38" s="775"/>
      <c r="W38" s="775"/>
      <c r="X38" s="775"/>
      <c r="Y38" s="775"/>
      <c r="Z38" s="775"/>
      <c r="AA38" s="775"/>
      <c r="AB38" s="775"/>
      <c r="AC38" s="775"/>
      <c r="AD38" s="775"/>
      <c r="AE38" s="776"/>
      <c r="AF38" s="777"/>
      <c r="AG38" s="778"/>
      <c r="AH38" s="778"/>
      <c r="AI38" s="778"/>
      <c r="AJ38" s="779"/>
      <c r="AK38" s="855"/>
      <c r="AL38" s="852"/>
      <c r="AM38" s="852"/>
      <c r="AN38" s="852"/>
      <c r="AO38" s="852"/>
      <c r="AP38" s="852"/>
      <c r="AQ38" s="852"/>
      <c r="AR38" s="852"/>
      <c r="AS38" s="852"/>
      <c r="AT38" s="852"/>
      <c r="AU38" s="852"/>
      <c r="AV38" s="852"/>
      <c r="AW38" s="852"/>
      <c r="AX38" s="852"/>
      <c r="AY38" s="852"/>
      <c r="AZ38" s="856"/>
      <c r="BA38" s="856"/>
      <c r="BB38" s="856"/>
      <c r="BC38" s="856"/>
      <c r="BD38" s="856"/>
      <c r="BE38" s="853"/>
      <c r="BF38" s="853"/>
      <c r="BG38" s="853"/>
      <c r="BH38" s="853"/>
      <c r="BI38" s="854"/>
      <c r="BJ38" s="97"/>
      <c r="BK38" s="97"/>
      <c r="BL38" s="97"/>
      <c r="BM38" s="97"/>
      <c r="BN38" s="97"/>
      <c r="BO38" s="106"/>
      <c r="BP38" s="106"/>
      <c r="BQ38" s="103">
        <v>32</v>
      </c>
      <c r="BR38" s="104"/>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95"/>
    </row>
    <row r="39" spans="1:131" ht="26.25" customHeight="1" x14ac:dyDescent="0.15">
      <c r="A39" s="107">
        <v>12</v>
      </c>
      <c r="B39" s="771"/>
      <c r="C39" s="772"/>
      <c r="D39" s="772"/>
      <c r="E39" s="772"/>
      <c r="F39" s="772"/>
      <c r="G39" s="772"/>
      <c r="H39" s="772"/>
      <c r="I39" s="772"/>
      <c r="J39" s="772"/>
      <c r="K39" s="772"/>
      <c r="L39" s="772"/>
      <c r="M39" s="772"/>
      <c r="N39" s="772"/>
      <c r="O39" s="772"/>
      <c r="P39" s="773"/>
      <c r="Q39" s="774"/>
      <c r="R39" s="775"/>
      <c r="S39" s="775"/>
      <c r="T39" s="775"/>
      <c r="U39" s="775"/>
      <c r="V39" s="775"/>
      <c r="W39" s="775"/>
      <c r="X39" s="775"/>
      <c r="Y39" s="775"/>
      <c r="Z39" s="775"/>
      <c r="AA39" s="775"/>
      <c r="AB39" s="775"/>
      <c r="AC39" s="775"/>
      <c r="AD39" s="775"/>
      <c r="AE39" s="776"/>
      <c r="AF39" s="777"/>
      <c r="AG39" s="778"/>
      <c r="AH39" s="778"/>
      <c r="AI39" s="778"/>
      <c r="AJ39" s="779"/>
      <c r="AK39" s="855"/>
      <c r="AL39" s="852"/>
      <c r="AM39" s="852"/>
      <c r="AN39" s="852"/>
      <c r="AO39" s="852"/>
      <c r="AP39" s="852"/>
      <c r="AQ39" s="852"/>
      <c r="AR39" s="852"/>
      <c r="AS39" s="852"/>
      <c r="AT39" s="852"/>
      <c r="AU39" s="852"/>
      <c r="AV39" s="852"/>
      <c r="AW39" s="852"/>
      <c r="AX39" s="852"/>
      <c r="AY39" s="852"/>
      <c r="AZ39" s="856"/>
      <c r="BA39" s="856"/>
      <c r="BB39" s="856"/>
      <c r="BC39" s="856"/>
      <c r="BD39" s="856"/>
      <c r="BE39" s="853"/>
      <c r="BF39" s="853"/>
      <c r="BG39" s="853"/>
      <c r="BH39" s="853"/>
      <c r="BI39" s="854"/>
      <c r="BJ39" s="97"/>
      <c r="BK39" s="97"/>
      <c r="BL39" s="97"/>
      <c r="BM39" s="97"/>
      <c r="BN39" s="97"/>
      <c r="BO39" s="106"/>
      <c r="BP39" s="106"/>
      <c r="BQ39" s="103">
        <v>33</v>
      </c>
      <c r="BR39" s="104"/>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95"/>
    </row>
    <row r="40" spans="1:131" ht="26.25" customHeight="1" x14ac:dyDescent="0.15">
      <c r="A40" s="103">
        <v>13</v>
      </c>
      <c r="B40" s="771"/>
      <c r="C40" s="772"/>
      <c r="D40" s="772"/>
      <c r="E40" s="772"/>
      <c r="F40" s="772"/>
      <c r="G40" s="772"/>
      <c r="H40" s="772"/>
      <c r="I40" s="772"/>
      <c r="J40" s="772"/>
      <c r="K40" s="772"/>
      <c r="L40" s="772"/>
      <c r="M40" s="772"/>
      <c r="N40" s="772"/>
      <c r="O40" s="772"/>
      <c r="P40" s="773"/>
      <c r="Q40" s="774"/>
      <c r="R40" s="775"/>
      <c r="S40" s="775"/>
      <c r="T40" s="775"/>
      <c r="U40" s="775"/>
      <c r="V40" s="775"/>
      <c r="W40" s="775"/>
      <c r="X40" s="775"/>
      <c r="Y40" s="775"/>
      <c r="Z40" s="775"/>
      <c r="AA40" s="775"/>
      <c r="AB40" s="775"/>
      <c r="AC40" s="775"/>
      <c r="AD40" s="775"/>
      <c r="AE40" s="776"/>
      <c r="AF40" s="777"/>
      <c r="AG40" s="778"/>
      <c r="AH40" s="778"/>
      <c r="AI40" s="778"/>
      <c r="AJ40" s="779"/>
      <c r="AK40" s="855"/>
      <c r="AL40" s="852"/>
      <c r="AM40" s="852"/>
      <c r="AN40" s="852"/>
      <c r="AO40" s="852"/>
      <c r="AP40" s="852"/>
      <c r="AQ40" s="852"/>
      <c r="AR40" s="852"/>
      <c r="AS40" s="852"/>
      <c r="AT40" s="852"/>
      <c r="AU40" s="852"/>
      <c r="AV40" s="852"/>
      <c r="AW40" s="852"/>
      <c r="AX40" s="852"/>
      <c r="AY40" s="852"/>
      <c r="AZ40" s="856"/>
      <c r="BA40" s="856"/>
      <c r="BB40" s="856"/>
      <c r="BC40" s="856"/>
      <c r="BD40" s="856"/>
      <c r="BE40" s="853"/>
      <c r="BF40" s="853"/>
      <c r="BG40" s="853"/>
      <c r="BH40" s="853"/>
      <c r="BI40" s="854"/>
      <c r="BJ40" s="97"/>
      <c r="BK40" s="97"/>
      <c r="BL40" s="97"/>
      <c r="BM40" s="97"/>
      <c r="BN40" s="97"/>
      <c r="BO40" s="106"/>
      <c r="BP40" s="106"/>
      <c r="BQ40" s="103">
        <v>34</v>
      </c>
      <c r="BR40" s="104"/>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95"/>
    </row>
    <row r="41" spans="1:131" ht="26.25" customHeight="1" x14ac:dyDescent="0.15">
      <c r="A41" s="103">
        <v>14</v>
      </c>
      <c r="B41" s="771"/>
      <c r="C41" s="772"/>
      <c r="D41" s="772"/>
      <c r="E41" s="772"/>
      <c r="F41" s="772"/>
      <c r="G41" s="772"/>
      <c r="H41" s="772"/>
      <c r="I41" s="772"/>
      <c r="J41" s="772"/>
      <c r="K41" s="772"/>
      <c r="L41" s="772"/>
      <c r="M41" s="772"/>
      <c r="N41" s="772"/>
      <c r="O41" s="772"/>
      <c r="P41" s="773"/>
      <c r="Q41" s="774"/>
      <c r="R41" s="775"/>
      <c r="S41" s="775"/>
      <c r="T41" s="775"/>
      <c r="U41" s="775"/>
      <c r="V41" s="775"/>
      <c r="W41" s="775"/>
      <c r="X41" s="775"/>
      <c r="Y41" s="775"/>
      <c r="Z41" s="775"/>
      <c r="AA41" s="775"/>
      <c r="AB41" s="775"/>
      <c r="AC41" s="775"/>
      <c r="AD41" s="775"/>
      <c r="AE41" s="776"/>
      <c r="AF41" s="777"/>
      <c r="AG41" s="778"/>
      <c r="AH41" s="778"/>
      <c r="AI41" s="778"/>
      <c r="AJ41" s="779"/>
      <c r="AK41" s="855"/>
      <c r="AL41" s="852"/>
      <c r="AM41" s="852"/>
      <c r="AN41" s="852"/>
      <c r="AO41" s="852"/>
      <c r="AP41" s="852"/>
      <c r="AQ41" s="852"/>
      <c r="AR41" s="852"/>
      <c r="AS41" s="852"/>
      <c r="AT41" s="852"/>
      <c r="AU41" s="852"/>
      <c r="AV41" s="852"/>
      <c r="AW41" s="852"/>
      <c r="AX41" s="852"/>
      <c r="AY41" s="852"/>
      <c r="AZ41" s="856"/>
      <c r="BA41" s="856"/>
      <c r="BB41" s="856"/>
      <c r="BC41" s="856"/>
      <c r="BD41" s="856"/>
      <c r="BE41" s="853"/>
      <c r="BF41" s="853"/>
      <c r="BG41" s="853"/>
      <c r="BH41" s="853"/>
      <c r="BI41" s="854"/>
      <c r="BJ41" s="97"/>
      <c r="BK41" s="97"/>
      <c r="BL41" s="97"/>
      <c r="BM41" s="97"/>
      <c r="BN41" s="97"/>
      <c r="BO41" s="106"/>
      <c r="BP41" s="106"/>
      <c r="BQ41" s="103">
        <v>35</v>
      </c>
      <c r="BR41" s="104"/>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95"/>
    </row>
    <row r="42" spans="1:131" ht="26.25" customHeight="1" x14ac:dyDescent="0.15">
      <c r="A42" s="103">
        <v>15</v>
      </c>
      <c r="B42" s="771"/>
      <c r="C42" s="772"/>
      <c r="D42" s="772"/>
      <c r="E42" s="772"/>
      <c r="F42" s="772"/>
      <c r="G42" s="772"/>
      <c r="H42" s="772"/>
      <c r="I42" s="772"/>
      <c r="J42" s="772"/>
      <c r="K42" s="772"/>
      <c r="L42" s="772"/>
      <c r="M42" s="772"/>
      <c r="N42" s="772"/>
      <c r="O42" s="772"/>
      <c r="P42" s="773"/>
      <c r="Q42" s="774"/>
      <c r="R42" s="775"/>
      <c r="S42" s="775"/>
      <c r="T42" s="775"/>
      <c r="U42" s="775"/>
      <c r="V42" s="775"/>
      <c r="W42" s="775"/>
      <c r="X42" s="775"/>
      <c r="Y42" s="775"/>
      <c r="Z42" s="775"/>
      <c r="AA42" s="775"/>
      <c r="AB42" s="775"/>
      <c r="AC42" s="775"/>
      <c r="AD42" s="775"/>
      <c r="AE42" s="776"/>
      <c r="AF42" s="777"/>
      <c r="AG42" s="778"/>
      <c r="AH42" s="778"/>
      <c r="AI42" s="778"/>
      <c r="AJ42" s="779"/>
      <c r="AK42" s="855"/>
      <c r="AL42" s="852"/>
      <c r="AM42" s="852"/>
      <c r="AN42" s="852"/>
      <c r="AO42" s="852"/>
      <c r="AP42" s="852"/>
      <c r="AQ42" s="852"/>
      <c r="AR42" s="852"/>
      <c r="AS42" s="852"/>
      <c r="AT42" s="852"/>
      <c r="AU42" s="852"/>
      <c r="AV42" s="852"/>
      <c r="AW42" s="852"/>
      <c r="AX42" s="852"/>
      <c r="AY42" s="852"/>
      <c r="AZ42" s="856"/>
      <c r="BA42" s="856"/>
      <c r="BB42" s="856"/>
      <c r="BC42" s="856"/>
      <c r="BD42" s="856"/>
      <c r="BE42" s="853"/>
      <c r="BF42" s="853"/>
      <c r="BG42" s="853"/>
      <c r="BH42" s="853"/>
      <c r="BI42" s="854"/>
      <c r="BJ42" s="97"/>
      <c r="BK42" s="97"/>
      <c r="BL42" s="97"/>
      <c r="BM42" s="97"/>
      <c r="BN42" s="97"/>
      <c r="BO42" s="106"/>
      <c r="BP42" s="106"/>
      <c r="BQ42" s="103">
        <v>36</v>
      </c>
      <c r="BR42" s="104"/>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95"/>
    </row>
    <row r="43" spans="1:131" ht="26.25" customHeight="1" x14ac:dyDescent="0.15">
      <c r="A43" s="103">
        <v>16</v>
      </c>
      <c r="B43" s="771"/>
      <c r="C43" s="772"/>
      <c r="D43" s="772"/>
      <c r="E43" s="772"/>
      <c r="F43" s="772"/>
      <c r="G43" s="772"/>
      <c r="H43" s="772"/>
      <c r="I43" s="772"/>
      <c r="J43" s="772"/>
      <c r="K43" s="772"/>
      <c r="L43" s="772"/>
      <c r="M43" s="772"/>
      <c r="N43" s="772"/>
      <c r="O43" s="772"/>
      <c r="P43" s="773"/>
      <c r="Q43" s="774"/>
      <c r="R43" s="775"/>
      <c r="S43" s="775"/>
      <c r="T43" s="775"/>
      <c r="U43" s="775"/>
      <c r="V43" s="775"/>
      <c r="W43" s="775"/>
      <c r="X43" s="775"/>
      <c r="Y43" s="775"/>
      <c r="Z43" s="775"/>
      <c r="AA43" s="775"/>
      <c r="AB43" s="775"/>
      <c r="AC43" s="775"/>
      <c r="AD43" s="775"/>
      <c r="AE43" s="776"/>
      <c r="AF43" s="777"/>
      <c r="AG43" s="778"/>
      <c r="AH43" s="778"/>
      <c r="AI43" s="778"/>
      <c r="AJ43" s="779"/>
      <c r="AK43" s="855"/>
      <c r="AL43" s="852"/>
      <c r="AM43" s="852"/>
      <c r="AN43" s="852"/>
      <c r="AO43" s="852"/>
      <c r="AP43" s="852"/>
      <c r="AQ43" s="852"/>
      <c r="AR43" s="852"/>
      <c r="AS43" s="852"/>
      <c r="AT43" s="852"/>
      <c r="AU43" s="852"/>
      <c r="AV43" s="852"/>
      <c r="AW43" s="852"/>
      <c r="AX43" s="852"/>
      <c r="AY43" s="852"/>
      <c r="AZ43" s="856"/>
      <c r="BA43" s="856"/>
      <c r="BB43" s="856"/>
      <c r="BC43" s="856"/>
      <c r="BD43" s="856"/>
      <c r="BE43" s="853"/>
      <c r="BF43" s="853"/>
      <c r="BG43" s="853"/>
      <c r="BH43" s="853"/>
      <c r="BI43" s="854"/>
      <c r="BJ43" s="97"/>
      <c r="BK43" s="97"/>
      <c r="BL43" s="97"/>
      <c r="BM43" s="97"/>
      <c r="BN43" s="97"/>
      <c r="BO43" s="106"/>
      <c r="BP43" s="106"/>
      <c r="BQ43" s="103">
        <v>37</v>
      </c>
      <c r="BR43" s="104"/>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95"/>
    </row>
    <row r="44" spans="1:131" ht="26.25" customHeight="1" x14ac:dyDescent="0.15">
      <c r="A44" s="103">
        <v>17</v>
      </c>
      <c r="B44" s="771"/>
      <c r="C44" s="772"/>
      <c r="D44" s="772"/>
      <c r="E44" s="772"/>
      <c r="F44" s="772"/>
      <c r="G44" s="772"/>
      <c r="H44" s="772"/>
      <c r="I44" s="772"/>
      <c r="J44" s="772"/>
      <c r="K44" s="772"/>
      <c r="L44" s="772"/>
      <c r="M44" s="772"/>
      <c r="N44" s="772"/>
      <c r="O44" s="772"/>
      <c r="P44" s="773"/>
      <c r="Q44" s="774"/>
      <c r="R44" s="775"/>
      <c r="S44" s="775"/>
      <c r="T44" s="775"/>
      <c r="U44" s="775"/>
      <c r="V44" s="775"/>
      <c r="W44" s="775"/>
      <c r="X44" s="775"/>
      <c r="Y44" s="775"/>
      <c r="Z44" s="775"/>
      <c r="AA44" s="775"/>
      <c r="AB44" s="775"/>
      <c r="AC44" s="775"/>
      <c r="AD44" s="775"/>
      <c r="AE44" s="776"/>
      <c r="AF44" s="777"/>
      <c r="AG44" s="778"/>
      <c r="AH44" s="778"/>
      <c r="AI44" s="778"/>
      <c r="AJ44" s="779"/>
      <c r="AK44" s="855"/>
      <c r="AL44" s="852"/>
      <c r="AM44" s="852"/>
      <c r="AN44" s="852"/>
      <c r="AO44" s="852"/>
      <c r="AP44" s="852"/>
      <c r="AQ44" s="852"/>
      <c r="AR44" s="852"/>
      <c r="AS44" s="852"/>
      <c r="AT44" s="852"/>
      <c r="AU44" s="852"/>
      <c r="AV44" s="852"/>
      <c r="AW44" s="852"/>
      <c r="AX44" s="852"/>
      <c r="AY44" s="852"/>
      <c r="AZ44" s="856"/>
      <c r="BA44" s="856"/>
      <c r="BB44" s="856"/>
      <c r="BC44" s="856"/>
      <c r="BD44" s="856"/>
      <c r="BE44" s="853"/>
      <c r="BF44" s="853"/>
      <c r="BG44" s="853"/>
      <c r="BH44" s="853"/>
      <c r="BI44" s="854"/>
      <c r="BJ44" s="97"/>
      <c r="BK44" s="97"/>
      <c r="BL44" s="97"/>
      <c r="BM44" s="97"/>
      <c r="BN44" s="97"/>
      <c r="BO44" s="106"/>
      <c r="BP44" s="106"/>
      <c r="BQ44" s="103">
        <v>38</v>
      </c>
      <c r="BR44" s="104"/>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95"/>
    </row>
    <row r="45" spans="1:131" ht="26.25" customHeight="1" x14ac:dyDescent="0.15">
      <c r="A45" s="103">
        <v>18</v>
      </c>
      <c r="B45" s="771"/>
      <c r="C45" s="772"/>
      <c r="D45" s="772"/>
      <c r="E45" s="772"/>
      <c r="F45" s="772"/>
      <c r="G45" s="772"/>
      <c r="H45" s="772"/>
      <c r="I45" s="772"/>
      <c r="J45" s="772"/>
      <c r="K45" s="772"/>
      <c r="L45" s="772"/>
      <c r="M45" s="772"/>
      <c r="N45" s="772"/>
      <c r="O45" s="772"/>
      <c r="P45" s="773"/>
      <c r="Q45" s="774"/>
      <c r="R45" s="775"/>
      <c r="S45" s="775"/>
      <c r="T45" s="775"/>
      <c r="U45" s="775"/>
      <c r="V45" s="775"/>
      <c r="W45" s="775"/>
      <c r="X45" s="775"/>
      <c r="Y45" s="775"/>
      <c r="Z45" s="775"/>
      <c r="AA45" s="775"/>
      <c r="AB45" s="775"/>
      <c r="AC45" s="775"/>
      <c r="AD45" s="775"/>
      <c r="AE45" s="776"/>
      <c r="AF45" s="777"/>
      <c r="AG45" s="778"/>
      <c r="AH45" s="778"/>
      <c r="AI45" s="778"/>
      <c r="AJ45" s="779"/>
      <c r="AK45" s="855"/>
      <c r="AL45" s="852"/>
      <c r="AM45" s="852"/>
      <c r="AN45" s="852"/>
      <c r="AO45" s="852"/>
      <c r="AP45" s="852"/>
      <c r="AQ45" s="852"/>
      <c r="AR45" s="852"/>
      <c r="AS45" s="852"/>
      <c r="AT45" s="852"/>
      <c r="AU45" s="852"/>
      <c r="AV45" s="852"/>
      <c r="AW45" s="852"/>
      <c r="AX45" s="852"/>
      <c r="AY45" s="852"/>
      <c r="AZ45" s="856"/>
      <c r="BA45" s="856"/>
      <c r="BB45" s="856"/>
      <c r="BC45" s="856"/>
      <c r="BD45" s="856"/>
      <c r="BE45" s="853"/>
      <c r="BF45" s="853"/>
      <c r="BG45" s="853"/>
      <c r="BH45" s="853"/>
      <c r="BI45" s="854"/>
      <c r="BJ45" s="97"/>
      <c r="BK45" s="97"/>
      <c r="BL45" s="97"/>
      <c r="BM45" s="97"/>
      <c r="BN45" s="97"/>
      <c r="BO45" s="106"/>
      <c r="BP45" s="106"/>
      <c r="BQ45" s="103">
        <v>39</v>
      </c>
      <c r="BR45" s="104"/>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95"/>
    </row>
    <row r="46" spans="1:131" ht="26.25" customHeight="1" x14ac:dyDescent="0.15">
      <c r="A46" s="103">
        <v>19</v>
      </c>
      <c r="B46" s="771"/>
      <c r="C46" s="772"/>
      <c r="D46" s="772"/>
      <c r="E46" s="772"/>
      <c r="F46" s="772"/>
      <c r="G46" s="772"/>
      <c r="H46" s="772"/>
      <c r="I46" s="772"/>
      <c r="J46" s="772"/>
      <c r="K46" s="772"/>
      <c r="L46" s="772"/>
      <c r="M46" s="772"/>
      <c r="N46" s="772"/>
      <c r="O46" s="772"/>
      <c r="P46" s="773"/>
      <c r="Q46" s="774"/>
      <c r="R46" s="775"/>
      <c r="S46" s="775"/>
      <c r="T46" s="775"/>
      <c r="U46" s="775"/>
      <c r="V46" s="775"/>
      <c r="W46" s="775"/>
      <c r="X46" s="775"/>
      <c r="Y46" s="775"/>
      <c r="Z46" s="775"/>
      <c r="AA46" s="775"/>
      <c r="AB46" s="775"/>
      <c r="AC46" s="775"/>
      <c r="AD46" s="775"/>
      <c r="AE46" s="776"/>
      <c r="AF46" s="777"/>
      <c r="AG46" s="778"/>
      <c r="AH46" s="778"/>
      <c r="AI46" s="778"/>
      <c r="AJ46" s="779"/>
      <c r="AK46" s="855"/>
      <c r="AL46" s="852"/>
      <c r="AM46" s="852"/>
      <c r="AN46" s="852"/>
      <c r="AO46" s="852"/>
      <c r="AP46" s="852"/>
      <c r="AQ46" s="852"/>
      <c r="AR46" s="852"/>
      <c r="AS46" s="852"/>
      <c r="AT46" s="852"/>
      <c r="AU46" s="852"/>
      <c r="AV46" s="852"/>
      <c r="AW46" s="852"/>
      <c r="AX46" s="852"/>
      <c r="AY46" s="852"/>
      <c r="AZ46" s="856"/>
      <c r="BA46" s="856"/>
      <c r="BB46" s="856"/>
      <c r="BC46" s="856"/>
      <c r="BD46" s="856"/>
      <c r="BE46" s="853"/>
      <c r="BF46" s="853"/>
      <c r="BG46" s="853"/>
      <c r="BH46" s="853"/>
      <c r="BI46" s="854"/>
      <c r="BJ46" s="97"/>
      <c r="BK46" s="97"/>
      <c r="BL46" s="97"/>
      <c r="BM46" s="97"/>
      <c r="BN46" s="97"/>
      <c r="BO46" s="106"/>
      <c r="BP46" s="106"/>
      <c r="BQ46" s="103">
        <v>40</v>
      </c>
      <c r="BR46" s="104"/>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95"/>
    </row>
    <row r="47" spans="1:131" ht="26.25" customHeight="1" x14ac:dyDescent="0.15">
      <c r="A47" s="103">
        <v>20</v>
      </c>
      <c r="B47" s="771"/>
      <c r="C47" s="772"/>
      <c r="D47" s="772"/>
      <c r="E47" s="772"/>
      <c r="F47" s="772"/>
      <c r="G47" s="772"/>
      <c r="H47" s="772"/>
      <c r="I47" s="772"/>
      <c r="J47" s="772"/>
      <c r="K47" s="772"/>
      <c r="L47" s="772"/>
      <c r="M47" s="772"/>
      <c r="N47" s="772"/>
      <c r="O47" s="772"/>
      <c r="P47" s="773"/>
      <c r="Q47" s="774"/>
      <c r="R47" s="775"/>
      <c r="S47" s="775"/>
      <c r="T47" s="775"/>
      <c r="U47" s="775"/>
      <c r="V47" s="775"/>
      <c r="W47" s="775"/>
      <c r="X47" s="775"/>
      <c r="Y47" s="775"/>
      <c r="Z47" s="775"/>
      <c r="AA47" s="775"/>
      <c r="AB47" s="775"/>
      <c r="AC47" s="775"/>
      <c r="AD47" s="775"/>
      <c r="AE47" s="776"/>
      <c r="AF47" s="777"/>
      <c r="AG47" s="778"/>
      <c r="AH47" s="778"/>
      <c r="AI47" s="778"/>
      <c r="AJ47" s="779"/>
      <c r="AK47" s="855"/>
      <c r="AL47" s="852"/>
      <c r="AM47" s="852"/>
      <c r="AN47" s="852"/>
      <c r="AO47" s="852"/>
      <c r="AP47" s="852"/>
      <c r="AQ47" s="852"/>
      <c r="AR47" s="852"/>
      <c r="AS47" s="852"/>
      <c r="AT47" s="852"/>
      <c r="AU47" s="852"/>
      <c r="AV47" s="852"/>
      <c r="AW47" s="852"/>
      <c r="AX47" s="852"/>
      <c r="AY47" s="852"/>
      <c r="AZ47" s="856"/>
      <c r="BA47" s="856"/>
      <c r="BB47" s="856"/>
      <c r="BC47" s="856"/>
      <c r="BD47" s="856"/>
      <c r="BE47" s="853"/>
      <c r="BF47" s="853"/>
      <c r="BG47" s="853"/>
      <c r="BH47" s="853"/>
      <c r="BI47" s="854"/>
      <c r="BJ47" s="97"/>
      <c r="BK47" s="97"/>
      <c r="BL47" s="97"/>
      <c r="BM47" s="97"/>
      <c r="BN47" s="97"/>
      <c r="BO47" s="106"/>
      <c r="BP47" s="106"/>
      <c r="BQ47" s="103">
        <v>41</v>
      </c>
      <c r="BR47" s="104"/>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95"/>
    </row>
    <row r="48" spans="1:131" ht="26.25" customHeight="1" x14ac:dyDescent="0.15">
      <c r="A48" s="103">
        <v>21</v>
      </c>
      <c r="B48" s="771"/>
      <c r="C48" s="772"/>
      <c r="D48" s="772"/>
      <c r="E48" s="772"/>
      <c r="F48" s="772"/>
      <c r="G48" s="772"/>
      <c r="H48" s="772"/>
      <c r="I48" s="772"/>
      <c r="J48" s="772"/>
      <c r="K48" s="772"/>
      <c r="L48" s="772"/>
      <c r="M48" s="772"/>
      <c r="N48" s="772"/>
      <c r="O48" s="772"/>
      <c r="P48" s="773"/>
      <c r="Q48" s="774"/>
      <c r="R48" s="775"/>
      <c r="S48" s="775"/>
      <c r="T48" s="775"/>
      <c r="U48" s="775"/>
      <c r="V48" s="775"/>
      <c r="W48" s="775"/>
      <c r="X48" s="775"/>
      <c r="Y48" s="775"/>
      <c r="Z48" s="775"/>
      <c r="AA48" s="775"/>
      <c r="AB48" s="775"/>
      <c r="AC48" s="775"/>
      <c r="AD48" s="775"/>
      <c r="AE48" s="776"/>
      <c r="AF48" s="777"/>
      <c r="AG48" s="778"/>
      <c r="AH48" s="778"/>
      <c r="AI48" s="778"/>
      <c r="AJ48" s="779"/>
      <c r="AK48" s="855"/>
      <c r="AL48" s="852"/>
      <c r="AM48" s="852"/>
      <c r="AN48" s="852"/>
      <c r="AO48" s="852"/>
      <c r="AP48" s="852"/>
      <c r="AQ48" s="852"/>
      <c r="AR48" s="852"/>
      <c r="AS48" s="852"/>
      <c r="AT48" s="852"/>
      <c r="AU48" s="852"/>
      <c r="AV48" s="852"/>
      <c r="AW48" s="852"/>
      <c r="AX48" s="852"/>
      <c r="AY48" s="852"/>
      <c r="AZ48" s="856"/>
      <c r="BA48" s="856"/>
      <c r="BB48" s="856"/>
      <c r="BC48" s="856"/>
      <c r="BD48" s="856"/>
      <c r="BE48" s="853"/>
      <c r="BF48" s="853"/>
      <c r="BG48" s="853"/>
      <c r="BH48" s="853"/>
      <c r="BI48" s="854"/>
      <c r="BJ48" s="97"/>
      <c r="BK48" s="97"/>
      <c r="BL48" s="97"/>
      <c r="BM48" s="97"/>
      <c r="BN48" s="97"/>
      <c r="BO48" s="106"/>
      <c r="BP48" s="106"/>
      <c r="BQ48" s="103">
        <v>42</v>
      </c>
      <c r="BR48" s="104"/>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95"/>
    </row>
    <row r="49" spans="1:131" ht="26.25" customHeight="1" x14ac:dyDescent="0.15">
      <c r="A49" s="103">
        <v>22</v>
      </c>
      <c r="B49" s="771"/>
      <c r="C49" s="772"/>
      <c r="D49" s="772"/>
      <c r="E49" s="772"/>
      <c r="F49" s="772"/>
      <c r="G49" s="772"/>
      <c r="H49" s="772"/>
      <c r="I49" s="772"/>
      <c r="J49" s="772"/>
      <c r="K49" s="772"/>
      <c r="L49" s="772"/>
      <c r="M49" s="772"/>
      <c r="N49" s="772"/>
      <c r="O49" s="772"/>
      <c r="P49" s="773"/>
      <c r="Q49" s="774"/>
      <c r="R49" s="775"/>
      <c r="S49" s="775"/>
      <c r="T49" s="775"/>
      <c r="U49" s="775"/>
      <c r="V49" s="775"/>
      <c r="W49" s="775"/>
      <c r="X49" s="775"/>
      <c r="Y49" s="775"/>
      <c r="Z49" s="775"/>
      <c r="AA49" s="775"/>
      <c r="AB49" s="775"/>
      <c r="AC49" s="775"/>
      <c r="AD49" s="775"/>
      <c r="AE49" s="776"/>
      <c r="AF49" s="777"/>
      <c r="AG49" s="778"/>
      <c r="AH49" s="778"/>
      <c r="AI49" s="778"/>
      <c r="AJ49" s="779"/>
      <c r="AK49" s="855"/>
      <c r="AL49" s="852"/>
      <c r="AM49" s="852"/>
      <c r="AN49" s="852"/>
      <c r="AO49" s="852"/>
      <c r="AP49" s="852"/>
      <c r="AQ49" s="852"/>
      <c r="AR49" s="852"/>
      <c r="AS49" s="852"/>
      <c r="AT49" s="852"/>
      <c r="AU49" s="852"/>
      <c r="AV49" s="852"/>
      <c r="AW49" s="852"/>
      <c r="AX49" s="852"/>
      <c r="AY49" s="852"/>
      <c r="AZ49" s="856"/>
      <c r="BA49" s="856"/>
      <c r="BB49" s="856"/>
      <c r="BC49" s="856"/>
      <c r="BD49" s="856"/>
      <c r="BE49" s="853"/>
      <c r="BF49" s="853"/>
      <c r="BG49" s="853"/>
      <c r="BH49" s="853"/>
      <c r="BI49" s="854"/>
      <c r="BJ49" s="97"/>
      <c r="BK49" s="97"/>
      <c r="BL49" s="97"/>
      <c r="BM49" s="97"/>
      <c r="BN49" s="97"/>
      <c r="BO49" s="106"/>
      <c r="BP49" s="106"/>
      <c r="BQ49" s="103">
        <v>43</v>
      </c>
      <c r="BR49" s="104"/>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95"/>
    </row>
    <row r="50" spans="1:131" ht="26.25" customHeight="1" x14ac:dyDescent="0.15">
      <c r="A50" s="103">
        <v>23</v>
      </c>
      <c r="B50" s="771"/>
      <c r="C50" s="772"/>
      <c r="D50" s="772"/>
      <c r="E50" s="772"/>
      <c r="F50" s="772"/>
      <c r="G50" s="772"/>
      <c r="H50" s="772"/>
      <c r="I50" s="772"/>
      <c r="J50" s="772"/>
      <c r="K50" s="772"/>
      <c r="L50" s="772"/>
      <c r="M50" s="772"/>
      <c r="N50" s="772"/>
      <c r="O50" s="772"/>
      <c r="P50" s="773"/>
      <c r="Q50" s="857"/>
      <c r="R50" s="858"/>
      <c r="S50" s="858"/>
      <c r="T50" s="858"/>
      <c r="U50" s="858"/>
      <c r="V50" s="858"/>
      <c r="W50" s="858"/>
      <c r="X50" s="858"/>
      <c r="Y50" s="858"/>
      <c r="Z50" s="858"/>
      <c r="AA50" s="858"/>
      <c r="AB50" s="858"/>
      <c r="AC50" s="858"/>
      <c r="AD50" s="858"/>
      <c r="AE50" s="859"/>
      <c r="AF50" s="777"/>
      <c r="AG50" s="778"/>
      <c r="AH50" s="778"/>
      <c r="AI50" s="778"/>
      <c r="AJ50" s="779"/>
      <c r="AK50" s="861"/>
      <c r="AL50" s="858"/>
      <c r="AM50" s="858"/>
      <c r="AN50" s="858"/>
      <c r="AO50" s="858"/>
      <c r="AP50" s="858"/>
      <c r="AQ50" s="858"/>
      <c r="AR50" s="858"/>
      <c r="AS50" s="858"/>
      <c r="AT50" s="858"/>
      <c r="AU50" s="858"/>
      <c r="AV50" s="858"/>
      <c r="AW50" s="858"/>
      <c r="AX50" s="858"/>
      <c r="AY50" s="858"/>
      <c r="AZ50" s="860"/>
      <c r="BA50" s="860"/>
      <c r="BB50" s="860"/>
      <c r="BC50" s="860"/>
      <c r="BD50" s="860"/>
      <c r="BE50" s="853"/>
      <c r="BF50" s="853"/>
      <c r="BG50" s="853"/>
      <c r="BH50" s="853"/>
      <c r="BI50" s="854"/>
      <c r="BJ50" s="97"/>
      <c r="BK50" s="97"/>
      <c r="BL50" s="97"/>
      <c r="BM50" s="97"/>
      <c r="BN50" s="97"/>
      <c r="BO50" s="106"/>
      <c r="BP50" s="106"/>
      <c r="BQ50" s="103">
        <v>44</v>
      </c>
      <c r="BR50" s="104"/>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95"/>
    </row>
    <row r="51" spans="1:131" ht="26.25" customHeight="1" x14ac:dyDescent="0.15">
      <c r="A51" s="103">
        <v>24</v>
      </c>
      <c r="B51" s="771"/>
      <c r="C51" s="772"/>
      <c r="D51" s="772"/>
      <c r="E51" s="772"/>
      <c r="F51" s="772"/>
      <c r="G51" s="772"/>
      <c r="H51" s="772"/>
      <c r="I51" s="772"/>
      <c r="J51" s="772"/>
      <c r="K51" s="772"/>
      <c r="L51" s="772"/>
      <c r="M51" s="772"/>
      <c r="N51" s="772"/>
      <c r="O51" s="772"/>
      <c r="P51" s="773"/>
      <c r="Q51" s="857"/>
      <c r="R51" s="858"/>
      <c r="S51" s="858"/>
      <c r="T51" s="858"/>
      <c r="U51" s="858"/>
      <c r="V51" s="858"/>
      <c r="W51" s="858"/>
      <c r="X51" s="858"/>
      <c r="Y51" s="858"/>
      <c r="Z51" s="858"/>
      <c r="AA51" s="858"/>
      <c r="AB51" s="858"/>
      <c r="AC51" s="858"/>
      <c r="AD51" s="858"/>
      <c r="AE51" s="859"/>
      <c r="AF51" s="777"/>
      <c r="AG51" s="778"/>
      <c r="AH51" s="778"/>
      <c r="AI51" s="778"/>
      <c r="AJ51" s="779"/>
      <c r="AK51" s="861"/>
      <c r="AL51" s="858"/>
      <c r="AM51" s="858"/>
      <c r="AN51" s="858"/>
      <c r="AO51" s="858"/>
      <c r="AP51" s="858"/>
      <c r="AQ51" s="858"/>
      <c r="AR51" s="858"/>
      <c r="AS51" s="858"/>
      <c r="AT51" s="858"/>
      <c r="AU51" s="858"/>
      <c r="AV51" s="858"/>
      <c r="AW51" s="858"/>
      <c r="AX51" s="858"/>
      <c r="AY51" s="858"/>
      <c r="AZ51" s="860"/>
      <c r="BA51" s="860"/>
      <c r="BB51" s="860"/>
      <c r="BC51" s="860"/>
      <c r="BD51" s="860"/>
      <c r="BE51" s="853"/>
      <c r="BF51" s="853"/>
      <c r="BG51" s="853"/>
      <c r="BH51" s="853"/>
      <c r="BI51" s="854"/>
      <c r="BJ51" s="97"/>
      <c r="BK51" s="97"/>
      <c r="BL51" s="97"/>
      <c r="BM51" s="97"/>
      <c r="BN51" s="97"/>
      <c r="BO51" s="106"/>
      <c r="BP51" s="106"/>
      <c r="BQ51" s="103">
        <v>45</v>
      </c>
      <c r="BR51" s="104"/>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95"/>
    </row>
    <row r="52" spans="1:131" ht="26.25" customHeight="1" x14ac:dyDescent="0.15">
      <c r="A52" s="103">
        <v>25</v>
      </c>
      <c r="B52" s="771"/>
      <c r="C52" s="772"/>
      <c r="D52" s="772"/>
      <c r="E52" s="772"/>
      <c r="F52" s="772"/>
      <c r="G52" s="772"/>
      <c r="H52" s="772"/>
      <c r="I52" s="772"/>
      <c r="J52" s="772"/>
      <c r="K52" s="772"/>
      <c r="L52" s="772"/>
      <c r="M52" s="772"/>
      <c r="N52" s="772"/>
      <c r="O52" s="772"/>
      <c r="P52" s="773"/>
      <c r="Q52" s="857"/>
      <c r="R52" s="858"/>
      <c r="S52" s="858"/>
      <c r="T52" s="858"/>
      <c r="U52" s="858"/>
      <c r="V52" s="858"/>
      <c r="W52" s="858"/>
      <c r="X52" s="858"/>
      <c r="Y52" s="858"/>
      <c r="Z52" s="858"/>
      <c r="AA52" s="858"/>
      <c r="AB52" s="858"/>
      <c r="AC52" s="858"/>
      <c r="AD52" s="858"/>
      <c r="AE52" s="859"/>
      <c r="AF52" s="777"/>
      <c r="AG52" s="778"/>
      <c r="AH52" s="778"/>
      <c r="AI52" s="778"/>
      <c r="AJ52" s="779"/>
      <c r="AK52" s="861"/>
      <c r="AL52" s="858"/>
      <c r="AM52" s="858"/>
      <c r="AN52" s="858"/>
      <c r="AO52" s="858"/>
      <c r="AP52" s="858"/>
      <c r="AQ52" s="858"/>
      <c r="AR52" s="858"/>
      <c r="AS52" s="858"/>
      <c r="AT52" s="858"/>
      <c r="AU52" s="858"/>
      <c r="AV52" s="858"/>
      <c r="AW52" s="858"/>
      <c r="AX52" s="858"/>
      <c r="AY52" s="858"/>
      <c r="AZ52" s="860"/>
      <c r="BA52" s="860"/>
      <c r="BB52" s="860"/>
      <c r="BC52" s="860"/>
      <c r="BD52" s="860"/>
      <c r="BE52" s="853"/>
      <c r="BF52" s="853"/>
      <c r="BG52" s="853"/>
      <c r="BH52" s="853"/>
      <c r="BI52" s="854"/>
      <c r="BJ52" s="97"/>
      <c r="BK52" s="97"/>
      <c r="BL52" s="97"/>
      <c r="BM52" s="97"/>
      <c r="BN52" s="97"/>
      <c r="BO52" s="106"/>
      <c r="BP52" s="106"/>
      <c r="BQ52" s="103">
        <v>46</v>
      </c>
      <c r="BR52" s="104"/>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95"/>
    </row>
    <row r="53" spans="1:131" ht="26.25" customHeight="1" x14ac:dyDescent="0.15">
      <c r="A53" s="103">
        <v>26</v>
      </c>
      <c r="B53" s="771"/>
      <c r="C53" s="772"/>
      <c r="D53" s="772"/>
      <c r="E53" s="772"/>
      <c r="F53" s="772"/>
      <c r="G53" s="772"/>
      <c r="H53" s="772"/>
      <c r="I53" s="772"/>
      <c r="J53" s="772"/>
      <c r="K53" s="772"/>
      <c r="L53" s="772"/>
      <c r="M53" s="772"/>
      <c r="N53" s="772"/>
      <c r="O53" s="772"/>
      <c r="P53" s="773"/>
      <c r="Q53" s="857"/>
      <c r="R53" s="858"/>
      <c r="S53" s="858"/>
      <c r="T53" s="858"/>
      <c r="U53" s="858"/>
      <c r="V53" s="858"/>
      <c r="W53" s="858"/>
      <c r="X53" s="858"/>
      <c r="Y53" s="858"/>
      <c r="Z53" s="858"/>
      <c r="AA53" s="858"/>
      <c r="AB53" s="858"/>
      <c r="AC53" s="858"/>
      <c r="AD53" s="858"/>
      <c r="AE53" s="859"/>
      <c r="AF53" s="777"/>
      <c r="AG53" s="778"/>
      <c r="AH53" s="778"/>
      <c r="AI53" s="778"/>
      <c r="AJ53" s="779"/>
      <c r="AK53" s="861"/>
      <c r="AL53" s="858"/>
      <c r="AM53" s="858"/>
      <c r="AN53" s="858"/>
      <c r="AO53" s="858"/>
      <c r="AP53" s="858"/>
      <c r="AQ53" s="858"/>
      <c r="AR53" s="858"/>
      <c r="AS53" s="858"/>
      <c r="AT53" s="858"/>
      <c r="AU53" s="858"/>
      <c r="AV53" s="858"/>
      <c r="AW53" s="858"/>
      <c r="AX53" s="858"/>
      <c r="AY53" s="858"/>
      <c r="AZ53" s="860"/>
      <c r="BA53" s="860"/>
      <c r="BB53" s="860"/>
      <c r="BC53" s="860"/>
      <c r="BD53" s="860"/>
      <c r="BE53" s="853"/>
      <c r="BF53" s="853"/>
      <c r="BG53" s="853"/>
      <c r="BH53" s="853"/>
      <c r="BI53" s="854"/>
      <c r="BJ53" s="97"/>
      <c r="BK53" s="97"/>
      <c r="BL53" s="97"/>
      <c r="BM53" s="97"/>
      <c r="BN53" s="97"/>
      <c r="BO53" s="106"/>
      <c r="BP53" s="106"/>
      <c r="BQ53" s="103">
        <v>47</v>
      </c>
      <c r="BR53" s="104"/>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95"/>
    </row>
    <row r="54" spans="1:131" ht="26.25" customHeight="1" x14ac:dyDescent="0.15">
      <c r="A54" s="103">
        <v>27</v>
      </c>
      <c r="B54" s="771"/>
      <c r="C54" s="772"/>
      <c r="D54" s="772"/>
      <c r="E54" s="772"/>
      <c r="F54" s="772"/>
      <c r="G54" s="772"/>
      <c r="H54" s="772"/>
      <c r="I54" s="772"/>
      <c r="J54" s="772"/>
      <c r="K54" s="772"/>
      <c r="L54" s="772"/>
      <c r="M54" s="772"/>
      <c r="N54" s="772"/>
      <c r="O54" s="772"/>
      <c r="P54" s="773"/>
      <c r="Q54" s="857"/>
      <c r="R54" s="858"/>
      <c r="S54" s="858"/>
      <c r="T54" s="858"/>
      <c r="U54" s="858"/>
      <c r="V54" s="858"/>
      <c r="W54" s="858"/>
      <c r="X54" s="858"/>
      <c r="Y54" s="858"/>
      <c r="Z54" s="858"/>
      <c r="AA54" s="858"/>
      <c r="AB54" s="858"/>
      <c r="AC54" s="858"/>
      <c r="AD54" s="858"/>
      <c r="AE54" s="859"/>
      <c r="AF54" s="777"/>
      <c r="AG54" s="778"/>
      <c r="AH54" s="778"/>
      <c r="AI54" s="778"/>
      <c r="AJ54" s="779"/>
      <c r="AK54" s="861"/>
      <c r="AL54" s="858"/>
      <c r="AM54" s="858"/>
      <c r="AN54" s="858"/>
      <c r="AO54" s="858"/>
      <c r="AP54" s="858"/>
      <c r="AQ54" s="858"/>
      <c r="AR54" s="858"/>
      <c r="AS54" s="858"/>
      <c r="AT54" s="858"/>
      <c r="AU54" s="858"/>
      <c r="AV54" s="858"/>
      <c r="AW54" s="858"/>
      <c r="AX54" s="858"/>
      <c r="AY54" s="858"/>
      <c r="AZ54" s="860"/>
      <c r="BA54" s="860"/>
      <c r="BB54" s="860"/>
      <c r="BC54" s="860"/>
      <c r="BD54" s="860"/>
      <c r="BE54" s="853"/>
      <c r="BF54" s="853"/>
      <c r="BG54" s="853"/>
      <c r="BH54" s="853"/>
      <c r="BI54" s="854"/>
      <c r="BJ54" s="97"/>
      <c r="BK54" s="97"/>
      <c r="BL54" s="97"/>
      <c r="BM54" s="97"/>
      <c r="BN54" s="97"/>
      <c r="BO54" s="106"/>
      <c r="BP54" s="106"/>
      <c r="BQ54" s="103">
        <v>48</v>
      </c>
      <c r="BR54" s="104"/>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95"/>
    </row>
    <row r="55" spans="1:131" ht="26.25" customHeight="1" x14ac:dyDescent="0.15">
      <c r="A55" s="103">
        <v>28</v>
      </c>
      <c r="B55" s="771"/>
      <c r="C55" s="772"/>
      <c r="D55" s="772"/>
      <c r="E55" s="772"/>
      <c r="F55" s="772"/>
      <c r="G55" s="772"/>
      <c r="H55" s="772"/>
      <c r="I55" s="772"/>
      <c r="J55" s="772"/>
      <c r="K55" s="772"/>
      <c r="L55" s="772"/>
      <c r="M55" s="772"/>
      <c r="N55" s="772"/>
      <c r="O55" s="772"/>
      <c r="P55" s="773"/>
      <c r="Q55" s="857"/>
      <c r="R55" s="858"/>
      <c r="S55" s="858"/>
      <c r="T55" s="858"/>
      <c r="U55" s="858"/>
      <c r="V55" s="858"/>
      <c r="W55" s="858"/>
      <c r="X55" s="858"/>
      <c r="Y55" s="858"/>
      <c r="Z55" s="858"/>
      <c r="AA55" s="858"/>
      <c r="AB55" s="858"/>
      <c r="AC55" s="858"/>
      <c r="AD55" s="858"/>
      <c r="AE55" s="859"/>
      <c r="AF55" s="777"/>
      <c r="AG55" s="778"/>
      <c r="AH55" s="778"/>
      <c r="AI55" s="778"/>
      <c r="AJ55" s="779"/>
      <c r="AK55" s="861"/>
      <c r="AL55" s="858"/>
      <c r="AM55" s="858"/>
      <c r="AN55" s="858"/>
      <c r="AO55" s="858"/>
      <c r="AP55" s="858"/>
      <c r="AQ55" s="858"/>
      <c r="AR55" s="858"/>
      <c r="AS55" s="858"/>
      <c r="AT55" s="858"/>
      <c r="AU55" s="858"/>
      <c r="AV55" s="858"/>
      <c r="AW55" s="858"/>
      <c r="AX55" s="858"/>
      <c r="AY55" s="858"/>
      <c r="AZ55" s="860"/>
      <c r="BA55" s="860"/>
      <c r="BB55" s="860"/>
      <c r="BC55" s="860"/>
      <c r="BD55" s="860"/>
      <c r="BE55" s="853"/>
      <c r="BF55" s="853"/>
      <c r="BG55" s="853"/>
      <c r="BH55" s="853"/>
      <c r="BI55" s="854"/>
      <c r="BJ55" s="97"/>
      <c r="BK55" s="97"/>
      <c r="BL55" s="97"/>
      <c r="BM55" s="97"/>
      <c r="BN55" s="97"/>
      <c r="BO55" s="106"/>
      <c r="BP55" s="106"/>
      <c r="BQ55" s="103">
        <v>49</v>
      </c>
      <c r="BR55" s="104"/>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95"/>
    </row>
    <row r="56" spans="1:131" ht="26.25" customHeight="1" x14ac:dyDescent="0.15">
      <c r="A56" s="103">
        <v>29</v>
      </c>
      <c r="B56" s="771"/>
      <c r="C56" s="772"/>
      <c r="D56" s="772"/>
      <c r="E56" s="772"/>
      <c r="F56" s="772"/>
      <c r="G56" s="772"/>
      <c r="H56" s="772"/>
      <c r="I56" s="772"/>
      <c r="J56" s="772"/>
      <c r="K56" s="772"/>
      <c r="L56" s="772"/>
      <c r="M56" s="772"/>
      <c r="N56" s="772"/>
      <c r="O56" s="772"/>
      <c r="P56" s="773"/>
      <c r="Q56" s="857"/>
      <c r="R56" s="858"/>
      <c r="S56" s="858"/>
      <c r="T56" s="858"/>
      <c r="U56" s="858"/>
      <c r="V56" s="858"/>
      <c r="W56" s="858"/>
      <c r="X56" s="858"/>
      <c r="Y56" s="858"/>
      <c r="Z56" s="858"/>
      <c r="AA56" s="858"/>
      <c r="AB56" s="858"/>
      <c r="AC56" s="858"/>
      <c r="AD56" s="858"/>
      <c r="AE56" s="859"/>
      <c r="AF56" s="777"/>
      <c r="AG56" s="778"/>
      <c r="AH56" s="778"/>
      <c r="AI56" s="778"/>
      <c r="AJ56" s="779"/>
      <c r="AK56" s="861"/>
      <c r="AL56" s="858"/>
      <c r="AM56" s="858"/>
      <c r="AN56" s="858"/>
      <c r="AO56" s="858"/>
      <c r="AP56" s="858"/>
      <c r="AQ56" s="858"/>
      <c r="AR56" s="858"/>
      <c r="AS56" s="858"/>
      <c r="AT56" s="858"/>
      <c r="AU56" s="858"/>
      <c r="AV56" s="858"/>
      <c r="AW56" s="858"/>
      <c r="AX56" s="858"/>
      <c r="AY56" s="858"/>
      <c r="AZ56" s="860"/>
      <c r="BA56" s="860"/>
      <c r="BB56" s="860"/>
      <c r="BC56" s="860"/>
      <c r="BD56" s="860"/>
      <c r="BE56" s="853"/>
      <c r="BF56" s="853"/>
      <c r="BG56" s="853"/>
      <c r="BH56" s="853"/>
      <c r="BI56" s="854"/>
      <c r="BJ56" s="97"/>
      <c r="BK56" s="97"/>
      <c r="BL56" s="97"/>
      <c r="BM56" s="97"/>
      <c r="BN56" s="97"/>
      <c r="BO56" s="106"/>
      <c r="BP56" s="106"/>
      <c r="BQ56" s="103">
        <v>50</v>
      </c>
      <c r="BR56" s="104"/>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95"/>
    </row>
    <row r="57" spans="1:131" ht="26.25" customHeight="1" x14ac:dyDescent="0.15">
      <c r="A57" s="103">
        <v>30</v>
      </c>
      <c r="B57" s="771"/>
      <c r="C57" s="772"/>
      <c r="D57" s="772"/>
      <c r="E57" s="772"/>
      <c r="F57" s="772"/>
      <c r="G57" s="772"/>
      <c r="H57" s="772"/>
      <c r="I57" s="772"/>
      <c r="J57" s="772"/>
      <c r="K57" s="772"/>
      <c r="L57" s="772"/>
      <c r="M57" s="772"/>
      <c r="N57" s="772"/>
      <c r="O57" s="772"/>
      <c r="P57" s="773"/>
      <c r="Q57" s="857"/>
      <c r="R57" s="858"/>
      <c r="S57" s="858"/>
      <c r="T57" s="858"/>
      <c r="U57" s="858"/>
      <c r="V57" s="858"/>
      <c r="W57" s="858"/>
      <c r="X57" s="858"/>
      <c r="Y57" s="858"/>
      <c r="Z57" s="858"/>
      <c r="AA57" s="858"/>
      <c r="AB57" s="858"/>
      <c r="AC57" s="858"/>
      <c r="AD57" s="858"/>
      <c r="AE57" s="859"/>
      <c r="AF57" s="777"/>
      <c r="AG57" s="778"/>
      <c r="AH57" s="778"/>
      <c r="AI57" s="778"/>
      <c r="AJ57" s="779"/>
      <c r="AK57" s="861"/>
      <c r="AL57" s="858"/>
      <c r="AM57" s="858"/>
      <c r="AN57" s="858"/>
      <c r="AO57" s="858"/>
      <c r="AP57" s="858"/>
      <c r="AQ57" s="858"/>
      <c r="AR57" s="858"/>
      <c r="AS57" s="858"/>
      <c r="AT57" s="858"/>
      <c r="AU57" s="858"/>
      <c r="AV57" s="858"/>
      <c r="AW57" s="858"/>
      <c r="AX57" s="858"/>
      <c r="AY57" s="858"/>
      <c r="AZ57" s="860"/>
      <c r="BA57" s="860"/>
      <c r="BB57" s="860"/>
      <c r="BC57" s="860"/>
      <c r="BD57" s="860"/>
      <c r="BE57" s="853"/>
      <c r="BF57" s="853"/>
      <c r="BG57" s="853"/>
      <c r="BH57" s="853"/>
      <c r="BI57" s="854"/>
      <c r="BJ57" s="97"/>
      <c r="BK57" s="97"/>
      <c r="BL57" s="97"/>
      <c r="BM57" s="97"/>
      <c r="BN57" s="97"/>
      <c r="BO57" s="106"/>
      <c r="BP57" s="106"/>
      <c r="BQ57" s="103">
        <v>51</v>
      </c>
      <c r="BR57" s="104"/>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95"/>
    </row>
    <row r="58" spans="1:131" ht="26.25" customHeight="1" x14ac:dyDescent="0.15">
      <c r="A58" s="103">
        <v>31</v>
      </c>
      <c r="B58" s="771"/>
      <c r="C58" s="772"/>
      <c r="D58" s="772"/>
      <c r="E58" s="772"/>
      <c r="F58" s="772"/>
      <c r="G58" s="772"/>
      <c r="H58" s="772"/>
      <c r="I58" s="772"/>
      <c r="J58" s="772"/>
      <c r="K58" s="772"/>
      <c r="L58" s="772"/>
      <c r="M58" s="772"/>
      <c r="N58" s="772"/>
      <c r="O58" s="772"/>
      <c r="P58" s="773"/>
      <c r="Q58" s="857"/>
      <c r="R58" s="858"/>
      <c r="S58" s="858"/>
      <c r="T58" s="858"/>
      <c r="U58" s="858"/>
      <c r="V58" s="858"/>
      <c r="W58" s="858"/>
      <c r="X58" s="858"/>
      <c r="Y58" s="858"/>
      <c r="Z58" s="858"/>
      <c r="AA58" s="858"/>
      <c r="AB58" s="858"/>
      <c r="AC58" s="858"/>
      <c r="AD58" s="858"/>
      <c r="AE58" s="859"/>
      <c r="AF58" s="777"/>
      <c r="AG58" s="778"/>
      <c r="AH58" s="778"/>
      <c r="AI58" s="778"/>
      <c r="AJ58" s="779"/>
      <c r="AK58" s="861"/>
      <c r="AL58" s="858"/>
      <c r="AM58" s="858"/>
      <c r="AN58" s="858"/>
      <c r="AO58" s="858"/>
      <c r="AP58" s="858"/>
      <c r="AQ58" s="858"/>
      <c r="AR58" s="858"/>
      <c r="AS58" s="858"/>
      <c r="AT58" s="858"/>
      <c r="AU58" s="858"/>
      <c r="AV58" s="858"/>
      <c r="AW58" s="858"/>
      <c r="AX58" s="858"/>
      <c r="AY58" s="858"/>
      <c r="AZ58" s="860"/>
      <c r="BA58" s="860"/>
      <c r="BB58" s="860"/>
      <c r="BC58" s="860"/>
      <c r="BD58" s="860"/>
      <c r="BE58" s="853"/>
      <c r="BF58" s="853"/>
      <c r="BG58" s="853"/>
      <c r="BH58" s="853"/>
      <c r="BI58" s="854"/>
      <c r="BJ58" s="97"/>
      <c r="BK58" s="97"/>
      <c r="BL58" s="97"/>
      <c r="BM58" s="97"/>
      <c r="BN58" s="97"/>
      <c r="BO58" s="106"/>
      <c r="BP58" s="106"/>
      <c r="BQ58" s="103">
        <v>52</v>
      </c>
      <c r="BR58" s="104"/>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95"/>
    </row>
    <row r="59" spans="1:131" ht="26.25" customHeight="1" x14ac:dyDescent="0.15">
      <c r="A59" s="103">
        <v>32</v>
      </c>
      <c r="B59" s="771"/>
      <c r="C59" s="772"/>
      <c r="D59" s="772"/>
      <c r="E59" s="772"/>
      <c r="F59" s="772"/>
      <c r="G59" s="772"/>
      <c r="H59" s="772"/>
      <c r="I59" s="772"/>
      <c r="J59" s="772"/>
      <c r="K59" s="772"/>
      <c r="L59" s="772"/>
      <c r="M59" s="772"/>
      <c r="N59" s="772"/>
      <c r="O59" s="772"/>
      <c r="P59" s="773"/>
      <c r="Q59" s="857"/>
      <c r="R59" s="858"/>
      <c r="S59" s="858"/>
      <c r="T59" s="858"/>
      <c r="U59" s="858"/>
      <c r="V59" s="858"/>
      <c r="W59" s="858"/>
      <c r="X59" s="858"/>
      <c r="Y59" s="858"/>
      <c r="Z59" s="858"/>
      <c r="AA59" s="858"/>
      <c r="AB59" s="858"/>
      <c r="AC59" s="858"/>
      <c r="AD59" s="858"/>
      <c r="AE59" s="859"/>
      <c r="AF59" s="777"/>
      <c r="AG59" s="778"/>
      <c r="AH59" s="778"/>
      <c r="AI59" s="778"/>
      <c r="AJ59" s="779"/>
      <c r="AK59" s="861"/>
      <c r="AL59" s="858"/>
      <c r="AM59" s="858"/>
      <c r="AN59" s="858"/>
      <c r="AO59" s="858"/>
      <c r="AP59" s="858"/>
      <c r="AQ59" s="858"/>
      <c r="AR59" s="858"/>
      <c r="AS59" s="858"/>
      <c r="AT59" s="858"/>
      <c r="AU59" s="858"/>
      <c r="AV59" s="858"/>
      <c r="AW59" s="858"/>
      <c r="AX59" s="858"/>
      <c r="AY59" s="858"/>
      <c r="AZ59" s="860"/>
      <c r="BA59" s="860"/>
      <c r="BB59" s="860"/>
      <c r="BC59" s="860"/>
      <c r="BD59" s="860"/>
      <c r="BE59" s="853"/>
      <c r="BF59" s="853"/>
      <c r="BG59" s="853"/>
      <c r="BH59" s="853"/>
      <c r="BI59" s="854"/>
      <c r="BJ59" s="97"/>
      <c r="BK59" s="97"/>
      <c r="BL59" s="97"/>
      <c r="BM59" s="97"/>
      <c r="BN59" s="97"/>
      <c r="BO59" s="106"/>
      <c r="BP59" s="106"/>
      <c r="BQ59" s="103">
        <v>53</v>
      </c>
      <c r="BR59" s="104"/>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95"/>
    </row>
    <row r="60" spans="1:131" ht="26.25" customHeight="1" x14ac:dyDescent="0.15">
      <c r="A60" s="103">
        <v>33</v>
      </c>
      <c r="B60" s="771"/>
      <c r="C60" s="772"/>
      <c r="D60" s="772"/>
      <c r="E60" s="772"/>
      <c r="F60" s="772"/>
      <c r="G60" s="772"/>
      <c r="H60" s="772"/>
      <c r="I60" s="772"/>
      <c r="J60" s="772"/>
      <c r="K60" s="772"/>
      <c r="L60" s="772"/>
      <c r="M60" s="772"/>
      <c r="N60" s="772"/>
      <c r="O60" s="772"/>
      <c r="P60" s="773"/>
      <c r="Q60" s="857"/>
      <c r="R60" s="858"/>
      <c r="S60" s="858"/>
      <c r="T60" s="858"/>
      <c r="U60" s="858"/>
      <c r="V60" s="858"/>
      <c r="W60" s="858"/>
      <c r="X60" s="858"/>
      <c r="Y60" s="858"/>
      <c r="Z60" s="858"/>
      <c r="AA60" s="858"/>
      <c r="AB60" s="858"/>
      <c r="AC60" s="858"/>
      <c r="AD60" s="858"/>
      <c r="AE60" s="859"/>
      <c r="AF60" s="777"/>
      <c r="AG60" s="778"/>
      <c r="AH60" s="778"/>
      <c r="AI60" s="778"/>
      <c r="AJ60" s="779"/>
      <c r="AK60" s="861"/>
      <c r="AL60" s="858"/>
      <c r="AM60" s="858"/>
      <c r="AN60" s="858"/>
      <c r="AO60" s="858"/>
      <c r="AP60" s="858"/>
      <c r="AQ60" s="858"/>
      <c r="AR60" s="858"/>
      <c r="AS60" s="858"/>
      <c r="AT60" s="858"/>
      <c r="AU60" s="858"/>
      <c r="AV60" s="858"/>
      <c r="AW60" s="858"/>
      <c r="AX60" s="858"/>
      <c r="AY60" s="858"/>
      <c r="AZ60" s="860"/>
      <c r="BA60" s="860"/>
      <c r="BB60" s="860"/>
      <c r="BC60" s="860"/>
      <c r="BD60" s="860"/>
      <c r="BE60" s="853"/>
      <c r="BF60" s="853"/>
      <c r="BG60" s="853"/>
      <c r="BH60" s="853"/>
      <c r="BI60" s="854"/>
      <c r="BJ60" s="97"/>
      <c r="BK60" s="97"/>
      <c r="BL60" s="97"/>
      <c r="BM60" s="97"/>
      <c r="BN60" s="97"/>
      <c r="BO60" s="106"/>
      <c r="BP60" s="106"/>
      <c r="BQ60" s="103">
        <v>54</v>
      </c>
      <c r="BR60" s="104"/>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95"/>
    </row>
    <row r="61" spans="1:131" ht="26.25" customHeight="1" thickBot="1" x14ac:dyDescent="0.2">
      <c r="A61" s="103">
        <v>34</v>
      </c>
      <c r="B61" s="771"/>
      <c r="C61" s="772"/>
      <c r="D61" s="772"/>
      <c r="E61" s="772"/>
      <c r="F61" s="772"/>
      <c r="G61" s="772"/>
      <c r="H61" s="772"/>
      <c r="I61" s="772"/>
      <c r="J61" s="772"/>
      <c r="K61" s="772"/>
      <c r="L61" s="772"/>
      <c r="M61" s="772"/>
      <c r="N61" s="772"/>
      <c r="O61" s="772"/>
      <c r="P61" s="773"/>
      <c r="Q61" s="857"/>
      <c r="R61" s="858"/>
      <c r="S61" s="858"/>
      <c r="T61" s="858"/>
      <c r="U61" s="858"/>
      <c r="V61" s="858"/>
      <c r="W61" s="858"/>
      <c r="X61" s="858"/>
      <c r="Y61" s="858"/>
      <c r="Z61" s="858"/>
      <c r="AA61" s="858"/>
      <c r="AB61" s="858"/>
      <c r="AC61" s="858"/>
      <c r="AD61" s="858"/>
      <c r="AE61" s="859"/>
      <c r="AF61" s="777"/>
      <c r="AG61" s="778"/>
      <c r="AH61" s="778"/>
      <c r="AI61" s="778"/>
      <c r="AJ61" s="779"/>
      <c r="AK61" s="861"/>
      <c r="AL61" s="858"/>
      <c r="AM61" s="858"/>
      <c r="AN61" s="858"/>
      <c r="AO61" s="858"/>
      <c r="AP61" s="858"/>
      <c r="AQ61" s="858"/>
      <c r="AR61" s="858"/>
      <c r="AS61" s="858"/>
      <c r="AT61" s="858"/>
      <c r="AU61" s="858"/>
      <c r="AV61" s="858"/>
      <c r="AW61" s="858"/>
      <c r="AX61" s="858"/>
      <c r="AY61" s="858"/>
      <c r="AZ61" s="860"/>
      <c r="BA61" s="860"/>
      <c r="BB61" s="860"/>
      <c r="BC61" s="860"/>
      <c r="BD61" s="860"/>
      <c r="BE61" s="853"/>
      <c r="BF61" s="853"/>
      <c r="BG61" s="853"/>
      <c r="BH61" s="853"/>
      <c r="BI61" s="854"/>
      <c r="BJ61" s="97"/>
      <c r="BK61" s="97"/>
      <c r="BL61" s="97"/>
      <c r="BM61" s="97"/>
      <c r="BN61" s="97"/>
      <c r="BO61" s="106"/>
      <c r="BP61" s="106"/>
      <c r="BQ61" s="103">
        <v>55</v>
      </c>
      <c r="BR61" s="104"/>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95"/>
    </row>
    <row r="62" spans="1:131" ht="26.25" customHeight="1" x14ac:dyDescent="0.15">
      <c r="A62" s="103">
        <v>35</v>
      </c>
      <c r="B62" s="771"/>
      <c r="C62" s="772"/>
      <c r="D62" s="772"/>
      <c r="E62" s="772"/>
      <c r="F62" s="772"/>
      <c r="G62" s="772"/>
      <c r="H62" s="772"/>
      <c r="I62" s="772"/>
      <c r="J62" s="772"/>
      <c r="K62" s="772"/>
      <c r="L62" s="772"/>
      <c r="M62" s="772"/>
      <c r="N62" s="772"/>
      <c r="O62" s="772"/>
      <c r="P62" s="773"/>
      <c r="Q62" s="857"/>
      <c r="R62" s="858"/>
      <c r="S62" s="858"/>
      <c r="T62" s="858"/>
      <c r="U62" s="858"/>
      <c r="V62" s="858"/>
      <c r="W62" s="858"/>
      <c r="X62" s="858"/>
      <c r="Y62" s="858"/>
      <c r="Z62" s="858"/>
      <c r="AA62" s="858"/>
      <c r="AB62" s="858"/>
      <c r="AC62" s="858"/>
      <c r="AD62" s="858"/>
      <c r="AE62" s="859"/>
      <c r="AF62" s="777"/>
      <c r="AG62" s="778"/>
      <c r="AH62" s="778"/>
      <c r="AI62" s="778"/>
      <c r="AJ62" s="779"/>
      <c r="AK62" s="861"/>
      <c r="AL62" s="858"/>
      <c r="AM62" s="858"/>
      <c r="AN62" s="858"/>
      <c r="AO62" s="858"/>
      <c r="AP62" s="858"/>
      <c r="AQ62" s="858"/>
      <c r="AR62" s="858"/>
      <c r="AS62" s="858"/>
      <c r="AT62" s="858"/>
      <c r="AU62" s="858"/>
      <c r="AV62" s="858"/>
      <c r="AW62" s="858"/>
      <c r="AX62" s="858"/>
      <c r="AY62" s="858"/>
      <c r="AZ62" s="860"/>
      <c r="BA62" s="860"/>
      <c r="BB62" s="860"/>
      <c r="BC62" s="860"/>
      <c r="BD62" s="860"/>
      <c r="BE62" s="853"/>
      <c r="BF62" s="853"/>
      <c r="BG62" s="853"/>
      <c r="BH62" s="853"/>
      <c r="BI62" s="854"/>
      <c r="BJ62" s="869" t="s">
        <v>363</v>
      </c>
      <c r="BK62" s="828"/>
      <c r="BL62" s="828"/>
      <c r="BM62" s="828"/>
      <c r="BN62" s="829"/>
      <c r="BO62" s="106"/>
      <c r="BP62" s="106"/>
      <c r="BQ62" s="103">
        <v>56</v>
      </c>
      <c r="BR62" s="104"/>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95"/>
    </row>
    <row r="63" spans="1:131" ht="26.25" customHeight="1" thickBot="1" x14ac:dyDescent="0.2">
      <c r="A63" s="105" t="s">
        <v>340</v>
      </c>
      <c r="B63" s="811" t="s">
        <v>364</v>
      </c>
      <c r="C63" s="812"/>
      <c r="D63" s="812"/>
      <c r="E63" s="812"/>
      <c r="F63" s="812"/>
      <c r="G63" s="812"/>
      <c r="H63" s="812"/>
      <c r="I63" s="812"/>
      <c r="J63" s="812"/>
      <c r="K63" s="812"/>
      <c r="L63" s="812"/>
      <c r="M63" s="812"/>
      <c r="N63" s="812"/>
      <c r="O63" s="812"/>
      <c r="P63" s="813"/>
      <c r="Q63" s="862"/>
      <c r="R63" s="863"/>
      <c r="S63" s="863"/>
      <c r="T63" s="863"/>
      <c r="U63" s="863"/>
      <c r="V63" s="863"/>
      <c r="W63" s="863"/>
      <c r="X63" s="863"/>
      <c r="Y63" s="863"/>
      <c r="Z63" s="863"/>
      <c r="AA63" s="863"/>
      <c r="AB63" s="863"/>
      <c r="AC63" s="863"/>
      <c r="AD63" s="863"/>
      <c r="AE63" s="864"/>
      <c r="AF63" s="865">
        <v>201</v>
      </c>
      <c r="AG63" s="866"/>
      <c r="AH63" s="866"/>
      <c r="AI63" s="866"/>
      <c r="AJ63" s="867"/>
      <c r="AK63" s="868"/>
      <c r="AL63" s="863"/>
      <c r="AM63" s="863"/>
      <c r="AN63" s="863"/>
      <c r="AO63" s="863"/>
      <c r="AP63" s="866">
        <v>2426</v>
      </c>
      <c r="AQ63" s="866"/>
      <c r="AR63" s="866"/>
      <c r="AS63" s="866"/>
      <c r="AT63" s="866"/>
      <c r="AU63" s="866">
        <v>2110</v>
      </c>
      <c r="AV63" s="866"/>
      <c r="AW63" s="866"/>
      <c r="AX63" s="866"/>
      <c r="AY63" s="866"/>
      <c r="AZ63" s="870"/>
      <c r="BA63" s="870"/>
      <c r="BB63" s="870"/>
      <c r="BC63" s="870"/>
      <c r="BD63" s="870"/>
      <c r="BE63" s="871"/>
      <c r="BF63" s="871"/>
      <c r="BG63" s="871"/>
      <c r="BH63" s="871"/>
      <c r="BI63" s="872"/>
      <c r="BJ63" s="873" t="s">
        <v>342</v>
      </c>
      <c r="BK63" s="874"/>
      <c r="BL63" s="874"/>
      <c r="BM63" s="874"/>
      <c r="BN63" s="875"/>
      <c r="BO63" s="106"/>
      <c r="BP63" s="106"/>
      <c r="BQ63" s="103">
        <v>57</v>
      </c>
      <c r="BR63" s="104"/>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95"/>
    </row>
    <row r="65" spans="1:131" ht="26.25" customHeight="1" thickBot="1" x14ac:dyDescent="0.2">
      <c r="A65" s="97" t="s">
        <v>365</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95"/>
    </row>
    <row r="66" spans="1:131" ht="26.25" customHeight="1" x14ac:dyDescent="0.15">
      <c r="A66" s="751" t="s">
        <v>366</v>
      </c>
      <c r="B66" s="752"/>
      <c r="C66" s="752"/>
      <c r="D66" s="752"/>
      <c r="E66" s="752"/>
      <c r="F66" s="752"/>
      <c r="G66" s="752"/>
      <c r="H66" s="752"/>
      <c r="I66" s="752"/>
      <c r="J66" s="752"/>
      <c r="K66" s="752"/>
      <c r="L66" s="752"/>
      <c r="M66" s="752"/>
      <c r="N66" s="752"/>
      <c r="O66" s="752"/>
      <c r="P66" s="753"/>
      <c r="Q66" s="747" t="s">
        <v>367</v>
      </c>
      <c r="R66" s="743"/>
      <c r="S66" s="743"/>
      <c r="T66" s="743"/>
      <c r="U66" s="744"/>
      <c r="V66" s="747" t="s">
        <v>346</v>
      </c>
      <c r="W66" s="743"/>
      <c r="X66" s="743"/>
      <c r="Y66" s="743"/>
      <c r="Z66" s="744"/>
      <c r="AA66" s="747" t="s">
        <v>347</v>
      </c>
      <c r="AB66" s="743"/>
      <c r="AC66" s="743"/>
      <c r="AD66" s="743"/>
      <c r="AE66" s="744"/>
      <c r="AF66" s="876" t="s">
        <v>348</v>
      </c>
      <c r="AG66" s="837"/>
      <c r="AH66" s="837"/>
      <c r="AI66" s="837"/>
      <c r="AJ66" s="877"/>
      <c r="AK66" s="747" t="s">
        <v>349</v>
      </c>
      <c r="AL66" s="752"/>
      <c r="AM66" s="752"/>
      <c r="AN66" s="752"/>
      <c r="AO66" s="753"/>
      <c r="AP66" s="747" t="s">
        <v>350</v>
      </c>
      <c r="AQ66" s="743"/>
      <c r="AR66" s="743"/>
      <c r="AS66" s="743"/>
      <c r="AT66" s="744"/>
      <c r="AU66" s="747" t="s">
        <v>368</v>
      </c>
      <c r="AV66" s="743"/>
      <c r="AW66" s="743"/>
      <c r="AX66" s="743"/>
      <c r="AY66" s="744"/>
      <c r="AZ66" s="747" t="s">
        <v>328</v>
      </c>
      <c r="BA66" s="743"/>
      <c r="BB66" s="743"/>
      <c r="BC66" s="743"/>
      <c r="BD66" s="749"/>
      <c r="BE66" s="106"/>
      <c r="BF66" s="106"/>
      <c r="BG66" s="106"/>
      <c r="BH66" s="106"/>
      <c r="BI66" s="106"/>
      <c r="BJ66" s="106"/>
      <c r="BK66" s="106"/>
      <c r="BL66" s="106"/>
      <c r="BM66" s="106"/>
      <c r="BN66" s="106"/>
      <c r="BO66" s="106"/>
      <c r="BP66" s="106"/>
      <c r="BQ66" s="103">
        <v>60</v>
      </c>
      <c r="BR66" s="108"/>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95"/>
    </row>
    <row r="67" spans="1:131" ht="26.25" customHeight="1" thickBot="1" x14ac:dyDescent="0.2">
      <c r="A67" s="754"/>
      <c r="B67" s="755"/>
      <c r="C67" s="755"/>
      <c r="D67" s="755"/>
      <c r="E67" s="755"/>
      <c r="F67" s="755"/>
      <c r="G67" s="755"/>
      <c r="H67" s="755"/>
      <c r="I67" s="755"/>
      <c r="J67" s="755"/>
      <c r="K67" s="755"/>
      <c r="L67" s="755"/>
      <c r="M67" s="755"/>
      <c r="N67" s="755"/>
      <c r="O67" s="755"/>
      <c r="P67" s="756"/>
      <c r="Q67" s="748"/>
      <c r="R67" s="745"/>
      <c r="S67" s="745"/>
      <c r="T67" s="745"/>
      <c r="U67" s="746"/>
      <c r="V67" s="748"/>
      <c r="W67" s="745"/>
      <c r="X67" s="745"/>
      <c r="Y67" s="745"/>
      <c r="Z67" s="746"/>
      <c r="AA67" s="748"/>
      <c r="AB67" s="745"/>
      <c r="AC67" s="745"/>
      <c r="AD67" s="745"/>
      <c r="AE67" s="746"/>
      <c r="AF67" s="878"/>
      <c r="AG67" s="840"/>
      <c r="AH67" s="840"/>
      <c r="AI67" s="840"/>
      <c r="AJ67" s="879"/>
      <c r="AK67" s="880"/>
      <c r="AL67" s="755"/>
      <c r="AM67" s="755"/>
      <c r="AN67" s="755"/>
      <c r="AO67" s="756"/>
      <c r="AP67" s="748"/>
      <c r="AQ67" s="745"/>
      <c r="AR67" s="745"/>
      <c r="AS67" s="745"/>
      <c r="AT67" s="746"/>
      <c r="AU67" s="748"/>
      <c r="AV67" s="745"/>
      <c r="AW67" s="745"/>
      <c r="AX67" s="745"/>
      <c r="AY67" s="746"/>
      <c r="AZ67" s="748"/>
      <c r="BA67" s="745"/>
      <c r="BB67" s="745"/>
      <c r="BC67" s="745"/>
      <c r="BD67" s="750"/>
      <c r="BE67" s="106"/>
      <c r="BF67" s="106"/>
      <c r="BG67" s="106"/>
      <c r="BH67" s="106"/>
      <c r="BI67" s="106"/>
      <c r="BJ67" s="106"/>
      <c r="BK67" s="106"/>
      <c r="BL67" s="106"/>
      <c r="BM67" s="106"/>
      <c r="BN67" s="106"/>
      <c r="BO67" s="106"/>
      <c r="BP67" s="106"/>
      <c r="BQ67" s="103">
        <v>61</v>
      </c>
      <c r="BR67" s="108"/>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95"/>
    </row>
    <row r="68" spans="1:131" ht="26.25" customHeight="1" thickTop="1" x14ac:dyDescent="0.15">
      <c r="A68" s="101">
        <v>1</v>
      </c>
      <c r="B68" s="890" t="s">
        <v>369</v>
      </c>
      <c r="C68" s="891"/>
      <c r="D68" s="891"/>
      <c r="E68" s="891"/>
      <c r="F68" s="891"/>
      <c r="G68" s="891"/>
      <c r="H68" s="891"/>
      <c r="I68" s="891"/>
      <c r="J68" s="891"/>
      <c r="K68" s="891"/>
      <c r="L68" s="891"/>
      <c r="M68" s="891"/>
      <c r="N68" s="891"/>
      <c r="O68" s="891"/>
      <c r="P68" s="892"/>
      <c r="Q68" s="893">
        <v>123</v>
      </c>
      <c r="R68" s="894"/>
      <c r="S68" s="894"/>
      <c r="T68" s="894"/>
      <c r="U68" s="894"/>
      <c r="V68" s="894">
        <v>119</v>
      </c>
      <c r="W68" s="894"/>
      <c r="X68" s="894"/>
      <c r="Y68" s="894"/>
      <c r="Z68" s="894"/>
      <c r="AA68" s="894">
        <v>3</v>
      </c>
      <c r="AB68" s="894"/>
      <c r="AC68" s="894"/>
      <c r="AD68" s="894"/>
      <c r="AE68" s="894"/>
      <c r="AF68" s="894">
        <v>3</v>
      </c>
      <c r="AG68" s="894"/>
      <c r="AH68" s="894"/>
      <c r="AI68" s="894"/>
      <c r="AJ68" s="894"/>
      <c r="AK68" s="894">
        <v>40</v>
      </c>
      <c r="AL68" s="894"/>
      <c r="AM68" s="894"/>
      <c r="AN68" s="894"/>
      <c r="AO68" s="894"/>
      <c r="AP68" s="850" t="s">
        <v>356</v>
      </c>
      <c r="AQ68" s="850"/>
      <c r="AR68" s="850"/>
      <c r="AS68" s="850"/>
      <c r="AT68" s="850"/>
      <c r="AU68" s="850" t="s">
        <v>356</v>
      </c>
      <c r="AV68" s="850"/>
      <c r="AW68" s="850"/>
      <c r="AX68" s="850"/>
      <c r="AY68" s="850"/>
      <c r="AZ68" s="888"/>
      <c r="BA68" s="888"/>
      <c r="BB68" s="888"/>
      <c r="BC68" s="888"/>
      <c r="BD68" s="889"/>
      <c r="BE68" s="106"/>
      <c r="BF68" s="106"/>
      <c r="BG68" s="106"/>
      <c r="BH68" s="106"/>
      <c r="BI68" s="106"/>
      <c r="BJ68" s="106"/>
      <c r="BK68" s="106"/>
      <c r="BL68" s="106"/>
      <c r="BM68" s="106"/>
      <c r="BN68" s="106"/>
      <c r="BO68" s="106"/>
      <c r="BP68" s="106"/>
      <c r="BQ68" s="103">
        <v>62</v>
      </c>
      <c r="BR68" s="108"/>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95"/>
    </row>
    <row r="69" spans="1:131" ht="26.25" customHeight="1" x14ac:dyDescent="0.15">
      <c r="A69" s="103">
        <v>2</v>
      </c>
      <c r="B69" s="895" t="s">
        <v>370</v>
      </c>
      <c r="C69" s="896"/>
      <c r="D69" s="896"/>
      <c r="E69" s="896"/>
      <c r="F69" s="896"/>
      <c r="G69" s="896"/>
      <c r="H69" s="896"/>
      <c r="I69" s="896"/>
      <c r="J69" s="896"/>
      <c r="K69" s="896"/>
      <c r="L69" s="896"/>
      <c r="M69" s="896"/>
      <c r="N69" s="896"/>
      <c r="O69" s="896"/>
      <c r="P69" s="897"/>
      <c r="Q69" s="898">
        <v>3731</v>
      </c>
      <c r="R69" s="852"/>
      <c r="S69" s="852"/>
      <c r="T69" s="852"/>
      <c r="U69" s="852"/>
      <c r="V69" s="852">
        <v>3507</v>
      </c>
      <c r="W69" s="852"/>
      <c r="X69" s="852"/>
      <c r="Y69" s="852"/>
      <c r="Z69" s="852"/>
      <c r="AA69" s="852">
        <v>223</v>
      </c>
      <c r="AB69" s="852"/>
      <c r="AC69" s="852"/>
      <c r="AD69" s="852"/>
      <c r="AE69" s="852"/>
      <c r="AF69" s="852">
        <v>223</v>
      </c>
      <c r="AG69" s="852"/>
      <c r="AH69" s="852"/>
      <c r="AI69" s="852"/>
      <c r="AJ69" s="852"/>
      <c r="AK69" s="852">
        <v>10</v>
      </c>
      <c r="AL69" s="852"/>
      <c r="AM69" s="852"/>
      <c r="AN69" s="852"/>
      <c r="AO69" s="852"/>
      <c r="AP69" s="852" t="s">
        <v>357</v>
      </c>
      <c r="AQ69" s="852"/>
      <c r="AR69" s="852"/>
      <c r="AS69" s="852"/>
      <c r="AT69" s="852"/>
      <c r="AU69" s="852" t="s">
        <v>357</v>
      </c>
      <c r="AV69" s="852"/>
      <c r="AW69" s="852"/>
      <c r="AX69" s="852"/>
      <c r="AY69" s="852"/>
      <c r="AZ69" s="853"/>
      <c r="BA69" s="853"/>
      <c r="BB69" s="853"/>
      <c r="BC69" s="853"/>
      <c r="BD69" s="854"/>
      <c r="BE69" s="106"/>
      <c r="BF69" s="106"/>
      <c r="BG69" s="106"/>
      <c r="BH69" s="106"/>
      <c r="BI69" s="106"/>
      <c r="BJ69" s="106"/>
      <c r="BK69" s="106"/>
      <c r="BL69" s="106"/>
      <c r="BM69" s="106"/>
      <c r="BN69" s="106"/>
      <c r="BO69" s="106"/>
      <c r="BP69" s="106"/>
      <c r="BQ69" s="103">
        <v>63</v>
      </c>
      <c r="BR69" s="108"/>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95"/>
    </row>
    <row r="70" spans="1:131" ht="26.25" customHeight="1" x14ac:dyDescent="0.15">
      <c r="A70" s="103">
        <v>3</v>
      </c>
      <c r="B70" s="895" t="s">
        <v>371</v>
      </c>
      <c r="C70" s="896"/>
      <c r="D70" s="896"/>
      <c r="E70" s="896"/>
      <c r="F70" s="896"/>
      <c r="G70" s="896"/>
      <c r="H70" s="896"/>
      <c r="I70" s="896"/>
      <c r="J70" s="896"/>
      <c r="K70" s="896"/>
      <c r="L70" s="896"/>
      <c r="M70" s="896"/>
      <c r="N70" s="896"/>
      <c r="O70" s="896"/>
      <c r="P70" s="897"/>
      <c r="Q70" s="898">
        <v>134160</v>
      </c>
      <c r="R70" s="852"/>
      <c r="S70" s="852"/>
      <c r="T70" s="852"/>
      <c r="U70" s="852"/>
      <c r="V70" s="852">
        <v>130909</v>
      </c>
      <c r="W70" s="852"/>
      <c r="X70" s="852"/>
      <c r="Y70" s="852"/>
      <c r="Z70" s="852"/>
      <c r="AA70" s="852">
        <v>3252</v>
      </c>
      <c r="AB70" s="852"/>
      <c r="AC70" s="852"/>
      <c r="AD70" s="852"/>
      <c r="AE70" s="852"/>
      <c r="AF70" s="852">
        <v>3252</v>
      </c>
      <c r="AG70" s="852"/>
      <c r="AH70" s="852"/>
      <c r="AI70" s="852"/>
      <c r="AJ70" s="852"/>
      <c r="AK70" s="852">
        <v>1186</v>
      </c>
      <c r="AL70" s="852"/>
      <c r="AM70" s="852"/>
      <c r="AN70" s="852"/>
      <c r="AO70" s="852"/>
      <c r="AP70" s="852" t="s">
        <v>357</v>
      </c>
      <c r="AQ70" s="852"/>
      <c r="AR70" s="852"/>
      <c r="AS70" s="852"/>
      <c r="AT70" s="852"/>
      <c r="AU70" s="852" t="s">
        <v>357</v>
      </c>
      <c r="AV70" s="852"/>
      <c r="AW70" s="852"/>
      <c r="AX70" s="852"/>
      <c r="AY70" s="852"/>
      <c r="AZ70" s="853"/>
      <c r="BA70" s="853"/>
      <c r="BB70" s="853"/>
      <c r="BC70" s="853"/>
      <c r="BD70" s="854"/>
      <c r="BE70" s="106"/>
      <c r="BF70" s="106"/>
      <c r="BG70" s="106"/>
      <c r="BH70" s="106"/>
      <c r="BI70" s="106"/>
      <c r="BJ70" s="106"/>
      <c r="BK70" s="106"/>
      <c r="BL70" s="106"/>
      <c r="BM70" s="106"/>
      <c r="BN70" s="106"/>
      <c r="BO70" s="106"/>
      <c r="BP70" s="106"/>
      <c r="BQ70" s="103">
        <v>64</v>
      </c>
      <c r="BR70" s="108"/>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95"/>
    </row>
    <row r="71" spans="1:131" ht="26.25" customHeight="1" x14ac:dyDescent="0.15">
      <c r="A71" s="103">
        <v>4</v>
      </c>
      <c r="B71" s="895" t="s">
        <v>372</v>
      </c>
      <c r="C71" s="896"/>
      <c r="D71" s="896"/>
      <c r="E71" s="896"/>
      <c r="F71" s="896"/>
      <c r="G71" s="896"/>
      <c r="H71" s="896"/>
      <c r="I71" s="896"/>
      <c r="J71" s="896"/>
      <c r="K71" s="896"/>
      <c r="L71" s="896"/>
      <c r="M71" s="896"/>
      <c r="N71" s="896"/>
      <c r="O71" s="896"/>
      <c r="P71" s="897"/>
      <c r="Q71" s="898">
        <v>22</v>
      </c>
      <c r="R71" s="852"/>
      <c r="S71" s="852"/>
      <c r="T71" s="852"/>
      <c r="U71" s="852"/>
      <c r="V71" s="852">
        <v>17</v>
      </c>
      <c r="W71" s="852"/>
      <c r="X71" s="852"/>
      <c r="Y71" s="852"/>
      <c r="Z71" s="852"/>
      <c r="AA71" s="852">
        <v>5</v>
      </c>
      <c r="AB71" s="852"/>
      <c r="AC71" s="852"/>
      <c r="AD71" s="852"/>
      <c r="AE71" s="852"/>
      <c r="AF71" s="852">
        <v>5</v>
      </c>
      <c r="AG71" s="852"/>
      <c r="AH71" s="852"/>
      <c r="AI71" s="852"/>
      <c r="AJ71" s="852"/>
      <c r="AK71" s="852">
        <v>0</v>
      </c>
      <c r="AL71" s="852"/>
      <c r="AM71" s="852"/>
      <c r="AN71" s="852"/>
      <c r="AO71" s="852"/>
      <c r="AP71" s="852" t="s">
        <v>357</v>
      </c>
      <c r="AQ71" s="852"/>
      <c r="AR71" s="852"/>
      <c r="AS71" s="852"/>
      <c r="AT71" s="852"/>
      <c r="AU71" s="852" t="s">
        <v>357</v>
      </c>
      <c r="AV71" s="852"/>
      <c r="AW71" s="852"/>
      <c r="AX71" s="852"/>
      <c r="AY71" s="852"/>
      <c r="AZ71" s="853"/>
      <c r="BA71" s="853"/>
      <c r="BB71" s="853"/>
      <c r="BC71" s="853"/>
      <c r="BD71" s="854"/>
      <c r="BE71" s="106"/>
      <c r="BF71" s="106"/>
      <c r="BG71" s="106"/>
      <c r="BH71" s="106"/>
      <c r="BI71" s="106"/>
      <c r="BJ71" s="106"/>
      <c r="BK71" s="106"/>
      <c r="BL71" s="106"/>
      <c r="BM71" s="106"/>
      <c r="BN71" s="106"/>
      <c r="BO71" s="106"/>
      <c r="BP71" s="106"/>
      <c r="BQ71" s="103">
        <v>65</v>
      </c>
      <c r="BR71" s="108"/>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95"/>
    </row>
    <row r="72" spans="1:131" ht="26.25" customHeight="1" x14ac:dyDescent="0.15">
      <c r="A72" s="103">
        <v>5</v>
      </c>
      <c r="B72" s="895"/>
      <c r="C72" s="896"/>
      <c r="D72" s="896"/>
      <c r="E72" s="896"/>
      <c r="F72" s="896"/>
      <c r="G72" s="896"/>
      <c r="H72" s="896"/>
      <c r="I72" s="896"/>
      <c r="J72" s="896"/>
      <c r="K72" s="896"/>
      <c r="L72" s="896"/>
      <c r="M72" s="896"/>
      <c r="N72" s="896"/>
      <c r="O72" s="896"/>
      <c r="P72" s="897"/>
      <c r="Q72" s="898"/>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3"/>
      <c r="BA72" s="853"/>
      <c r="BB72" s="853"/>
      <c r="BC72" s="853"/>
      <c r="BD72" s="854"/>
      <c r="BE72" s="106"/>
      <c r="BF72" s="106"/>
      <c r="BG72" s="106"/>
      <c r="BH72" s="106"/>
      <c r="BI72" s="106"/>
      <c r="BJ72" s="106"/>
      <c r="BK72" s="106"/>
      <c r="BL72" s="106"/>
      <c r="BM72" s="106"/>
      <c r="BN72" s="106"/>
      <c r="BO72" s="106"/>
      <c r="BP72" s="106"/>
      <c r="BQ72" s="103">
        <v>66</v>
      </c>
      <c r="BR72" s="108"/>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95"/>
    </row>
    <row r="73" spans="1:131" ht="26.25" customHeight="1" x14ac:dyDescent="0.15">
      <c r="A73" s="103">
        <v>6</v>
      </c>
      <c r="B73" s="895"/>
      <c r="C73" s="896"/>
      <c r="D73" s="896"/>
      <c r="E73" s="896"/>
      <c r="F73" s="896"/>
      <c r="G73" s="896"/>
      <c r="H73" s="896"/>
      <c r="I73" s="896"/>
      <c r="J73" s="896"/>
      <c r="K73" s="896"/>
      <c r="L73" s="896"/>
      <c r="M73" s="896"/>
      <c r="N73" s="896"/>
      <c r="O73" s="896"/>
      <c r="P73" s="897"/>
      <c r="Q73" s="898"/>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53"/>
      <c r="BA73" s="853"/>
      <c r="BB73" s="853"/>
      <c r="BC73" s="853"/>
      <c r="BD73" s="854"/>
      <c r="BE73" s="106"/>
      <c r="BF73" s="106"/>
      <c r="BG73" s="106"/>
      <c r="BH73" s="106"/>
      <c r="BI73" s="106"/>
      <c r="BJ73" s="106"/>
      <c r="BK73" s="106"/>
      <c r="BL73" s="106"/>
      <c r="BM73" s="106"/>
      <c r="BN73" s="106"/>
      <c r="BO73" s="106"/>
      <c r="BP73" s="106"/>
      <c r="BQ73" s="103">
        <v>67</v>
      </c>
      <c r="BR73" s="108"/>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95"/>
    </row>
    <row r="74" spans="1:131" ht="26.25" customHeight="1" x14ac:dyDescent="0.15">
      <c r="A74" s="103">
        <v>7</v>
      </c>
      <c r="B74" s="895"/>
      <c r="C74" s="896"/>
      <c r="D74" s="896"/>
      <c r="E74" s="896"/>
      <c r="F74" s="896"/>
      <c r="G74" s="896"/>
      <c r="H74" s="896"/>
      <c r="I74" s="896"/>
      <c r="J74" s="896"/>
      <c r="K74" s="896"/>
      <c r="L74" s="896"/>
      <c r="M74" s="896"/>
      <c r="N74" s="896"/>
      <c r="O74" s="896"/>
      <c r="P74" s="897"/>
      <c r="Q74" s="898"/>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53"/>
      <c r="BA74" s="853"/>
      <c r="BB74" s="853"/>
      <c r="BC74" s="853"/>
      <c r="BD74" s="854"/>
      <c r="BE74" s="106"/>
      <c r="BF74" s="106"/>
      <c r="BG74" s="106"/>
      <c r="BH74" s="106"/>
      <c r="BI74" s="106"/>
      <c r="BJ74" s="106"/>
      <c r="BK74" s="106"/>
      <c r="BL74" s="106"/>
      <c r="BM74" s="106"/>
      <c r="BN74" s="106"/>
      <c r="BO74" s="106"/>
      <c r="BP74" s="106"/>
      <c r="BQ74" s="103">
        <v>68</v>
      </c>
      <c r="BR74" s="108"/>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95"/>
    </row>
    <row r="75" spans="1:131" ht="26.25" customHeight="1" x14ac:dyDescent="0.15">
      <c r="A75" s="103">
        <v>8</v>
      </c>
      <c r="B75" s="895"/>
      <c r="C75" s="896"/>
      <c r="D75" s="896"/>
      <c r="E75" s="896"/>
      <c r="F75" s="896"/>
      <c r="G75" s="896"/>
      <c r="H75" s="896"/>
      <c r="I75" s="896"/>
      <c r="J75" s="896"/>
      <c r="K75" s="896"/>
      <c r="L75" s="896"/>
      <c r="M75" s="896"/>
      <c r="N75" s="896"/>
      <c r="O75" s="896"/>
      <c r="P75" s="897"/>
      <c r="Q75" s="899"/>
      <c r="R75" s="900"/>
      <c r="S75" s="900"/>
      <c r="T75" s="900"/>
      <c r="U75" s="855"/>
      <c r="V75" s="901"/>
      <c r="W75" s="900"/>
      <c r="X75" s="900"/>
      <c r="Y75" s="900"/>
      <c r="Z75" s="855"/>
      <c r="AA75" s="901"/>
      <c r="AB75" s="900"/>
      <c r="AC75" s="900"/>
      <c r="AD75" s="900"/>
      <c r="AE75" s="855"/>
      <c r="AF75" s="901"/>
      <c r="AG75" s="900"/>
      <c r="AH75" s="900"/>
      <c r="AI75" s="900"/>
      <c r="AJ75" s="855"/>
      <c r="AK75" s="901"/>
      <c r="AL75" s="900"/>
      <c r="AM75" s="900"/>
      <c r="AN75" s="900"/>
      <c r="AO75" s="855"/>
      <c r="AP75" s="901"/>
      <c r="AQ75" s="900"/>
      <c r="AR75" s="900"/>
      <c r="AS75" s="900"/>
      <c r="AT75" s="855"/>
      <c r="AU75" s="901"/>
      <c r="AV75" s="900"/>
      <c r="AW75" s="900"/>
      <c r="AX75" s="900"/>
      <c r="AY75" s="855"/>
      <c r="AZ75" s="853"/>
      <c r="BA75" s="853"/>
      <c r="BB75" s="853"/>
      <c r="BC75" s="853"/>
      <c r="BD75" s="854"/>
      <c r="BE75" s="106"/>
      <c r="BF75" s="106"/>
      <c r="BG75" s="106"/>
      <c r="BH75" s="106"/>
      <c r="BI75" s="106"/>
      <c r="BJ75" s="106"/>
      <c r="BK75" s="106"/>
      <c r="BL75" s="106"/>
      <c r="BM75" s="106"/>
      <c r="BN75" s="106"/>
      <c r="BO75" s="106"/>
      <c r="BP75" s="106"/>
      <c r="BQ75" s="103">
        <v>69</v>
      </c>
      <c r="BR75" s="108"/>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95"/>
    </row>
    <row r="76" spans="1:131" ht="26.25" customHeight="1" x14ac:dyDescent="0.15">
      <c r="A76" s="103">
        <v>9</v>
      </c>
      <c r="B76" s="895"/>
      <c r="C76" s="896"/>
      <c r="D76" s="896"/>
      <c r="E76" s="896"/>
      <c r="F76" s="896"/>
      <c r="G76" s="896"/>
      <c r="H76" s="896"/>
      <c r="I76" s="896"/>
      <c r="J76" s="896"/>
      <c r="K76" s="896"/>
      <c r="L76" s="896"/>
      <c r="M76" s="896"/>
      <c r="N76" s="896"/>
      <c r="O76" s="896"/>
      <c r="P76" s="897"/>
      <c r="Q76" s="899"/>
      <c r="R76" s="900"/>
      <c r="S76" s="900"/>
      <c r="T76" s="900"/>
      <c r="U76" s="855"/>
      <c r="V76" s="901"/>
      <c r="W76" s="900"/>
      <c r="X76" s="900"/>
      <c r="Y76" s="900"/>
      <c r="Z76" s="855"/>
      <c r="AA76" s="901"/>
      <c r="AB76" s="900"/>
      <c r="AC76" s="900"/>
      <c r="AD76" s="900"/>
      <c r="AE76" s="855"/>
      <c r="AF76" s="901"/>
      <c r="AG76" s="900"/>
      <c r="AH76" s="900"/>
      <c r="AI76" s="900"/>
      <c r="AJ76" s="855"/>
      <c r="AK76" s="901"/>
      <c r="AL76" s="900"/>
      <c r="AM76" s="900"/>
      <c r="AN76" s="900"/>
      <c r="AO76" s="855"/>
      <c r="AP76" s="901"/>
      <c r="AQ76" s="900"/>
      <c r="AR76" s="900"/>
      <c r="AS76" s="900"/>
      <c r="AT76" s="855"/>
      <c r="AU76" s="901"/>
      <c r="AV76" s="900"/>
      <c r="AW76" s="900"/>
      <c r="AX76" s="900"/>
      <c r="AY76" s="855"/>
      <c r="AZ76" s="853"/>
      <c r="BA76" s="853"/>
      <c r="BB76" s="853"/>
      <c r="BC76" s="853"/>
      <c r="BD76" s="854"/>
      <c r="BE76" s="106"/>
      <c r="BF76" s="106"/>
      <c r="BG76" s="106"/>
      <c r="BH76" s="106"/>
      <c r="BI76" s="106"/>
      <c r="BJ76" s="106"/>
      <c r="BK76" s="106"/>
      <c r="BL76" s="106"/>
      <c r="BM76" s="106"/>
      <c r="BN76" s="106"/>
      <c r="BO76" s="106"/>
      <c r="BP76" s="106"/>
      <c r="BQ76" s="103">
        <v>70</v>
      </c>
      <c r="BR76" s="108"/>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95"/>
    </row>
    <row r="77" spans="1:131" ht="26.25" customHeight="1" x14ac:dyDescent="0.15">
      <c r="A77" s="103">
        <v>10</v>
      </c>
      <c r="B77" s="895"/>
      <c r="C77" s="896"/>
      <c r="D77" s="896"/>
      <c r="E77" s="896"/>
      <c r="F77" s="896"/>
      <c r="G77" s="896"/>
      <c r="H77" s="896"/>
      <c r="I77" s="896"/>
      <c r="J77" s="896"/>
      <c r="K77" s="896"/>
      <c r="L77" s="896"/>
      <c r="M77" s="896"/>
      <c r="N77" s="896"/>
      <c r="O77" s="896"/>
      <c r="P77" s="897"/>
      <c r="Q77" s="899"/>
      <c r="R77" s="900"/>
      <c r="S77" s="900"/>
      <c r="T77" s="900"/>
      <c r="U77" s="855"/>
      <c r="V77" s="901"/>
      <c r="W77" s="900"/>
      <c r="X77" s="900"/>
      <c r="Y77" s="900"/>
      <c r="Z77" s="855"/>
      <c r="AA77" s="901"/>
      <c r="AB77" s="900"/>
      <c r="AC77" s="900"/>
      <c r="AD77" s="900"/>
      <c r="AE77" s="855"/>
      <c r="AF77" s="901"/>
      <c r="AG77" s="900"/>
      <c r="AH77" s="900"/>
      <c r="AI77" s="900"/>
      <c r="AJ77" s="855"/>
      <c r="AK77" s="901"/>
      <c r="AL77" s="900"/>
      <c r="AM77" s="900"/>
      <c r="AN77" s="900"/>
      <c r="AO77" s="855"/>
      <c r="AP77" s="901"/>
      <c r="AQ77" s="900"/>
      <c r="AR77" s="900"/>
      <c r="AS77" s="900"/>
      <c r="AT77" s="855"/>
      <c r="AU77" s="901"/>
      <c r="AV77" s="900"/>
      <c r="AW77" s="900"/>
      <c r="AX77" s="900"/>
      <c r="AY77" s="855"/>
      <c r="AZ77" s="853"/>
      <c r="BA77" s="853"/>
      <c r="BB77" s="853"/>
      <c r="BC77" s="853"/>
      <c r="BD77" s="854"/>
      <c r="BE77" s="106"/>
      <c r="BF77" s="106"/>
      <c r="BG77" s="106"/>
      <c r="BH77" s="106"/>
      <c r="BI77" s="106"/>
      <c r="BJ77" s="106"/>
      <c r="BK77" s="106"/>
      <c r="BL77" s="106"/>
      <c r="BM77" s="106"/>
      <c r="BN77" s="106"/>
      <c r="BO77" s="106"/>
      <c r="BP77" s="106"/>
      <c r="BQ77" s="103">
        <v>71</v>
      </c>
      <c r="BR77" s="108"/>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95"/>
    </row>
    <row r="78" spans="1:131" ht="26.25" customHeight="1" x14ac:dyDescent="0.15">
      <c r="A78" s="103">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3"/>
      <c r="BA78" s="853"/>
      <c r="BB78" s="853"/>
      <c r="BC78" s="853"/>
      <c r="BD78" s="854"/>
      <c r="BE78" s="106"/>
      <c r="BF78" s="106"/>
      <c r="BG78" s="106"/>
      <c r="BH78" s="106"/>
      <c r="BI78" s="106"/>
      <c r="BJ78" s="95"/>
      <c r="BK78" s="95"/>
      <c r="BL78" s="95"/>
      <c r="BM78" s="95"/>
      <c r="BN78" s="95"/>
      <c r="BO78" s="106"/>
      <c r="BP78" s="106"/>
      <c r="BQ78" s="103">
        <v>72</v>
      </c>
      <c r="BR78" s="108"/>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95"/>
    </row>
    <row r="79" spans="1:131" ht="26.25" customHeight="1" x14ac:dyDescent="0.15">
      <c r="A79" s="103">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3"/>
      <c r="BA79" s="853"/>
      <c r="BB79" s="853"/>
      <c r="BC79" s="853"/>
      <c r="BD79" s="854"/>
      <c r="BE79" s="106"/>
      <c r="BF79" s="106"/>
      <c r="BG79" s="106"/>
      <c r="BH79" s="106"/>
      <c r="BI79" s="106"/>
      <c r="BJ79" s="95"/>
      <c r="BK79" s="95"/>
      <c r="BL79" s="95"/>
      <c r="BM79" s="95"/>
      <c r="BN79" s="95"/>
      <c r="BO79" s="106"/>
      <c r="BP79" s="106"/>
      <c r="BQ79" s="103">
        <v>73</v>
      </c>
      <c r="BR79" s="108"/>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95"/>
    </row>
    <row r="80" spans="1:131" ht="26.25" customHeight="1" x14ac:dyDescent="0.15">
      <c r="A80" s="103">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3"/>
      <c r="BA80" s="853"/>
      <c r="BB80" s="853"/>
      <c r="BC80" s="853"/>
      <c r="BD80" s="854"/>
      <c r="BE80" s="106"/>
      <c r="BF80" s="106"/>
      <c r="BG80" s="106"/>
      <c r="BH80" s="106"/>
      <c r="BI80" s="106"/>
      <c r="BJ80" s="106"/>
      <c r="BK80" s="106"/>
      <c r="BL80" s="106"/>
      <c r="BM80" s="106"/>
      <c r="BN80" s="106"/>
      <c r="BO80" s="106"/>
      <c r="BP80" s="106"/>
      <c r="BQ80" s="103">
        <v>74</v>
      </c>
      <c r="BR80" s="108"/>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95"/>
    </row>
    <row r="81" spans="1:131" ht="26.25" customHeight="1" x14ac:dyDescent="0.15">
      <c r="A81" s="103">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3"/>
      <c r="BA81" s="853"/>
      <c r="BB81" s="853"/>
      <c r="BC81" s="853"/>
      <c r="BD81" s="854"/>
      <c r="BE81" s="106"/>
      <c r="BF81" s="106"/>
      <c r="BG81" s="106"/>
      <c r="BH81" s="106"/>
      <c r="BI81" s="106"/>
      <c r="BJ81" s="106"/>
      <c r="BK81" s="106"/>
      <c r="BL81" s="106"/>
      <c r="BM81" s="106"/>
      <c r="BN81" s="106"/>
      <c r="BO81" s="106"/>
      <c r="BP81" s="106"/>
      <c r="BQ81" s="103">
        <v>75</v>
      </c>
      <c r="BR81" s="108"/>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95"/>
    </row>
    <row r="82" spans="1:131" ht="26.25" customHeight="1" x14ac:dyDescent="0.15">
      <c r="A82" s="103">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3"/>
      <c r="BA82" s="853"/>
      <c r="BB82" s="853"/>
      <c r="BC82" s="853"/>
      <c r="BD82" s="854"/>
      <c r="BE82" s="106"/>
      <c r="BF82" s="106"/>
      <c r="BG82" s="106"/>
      <c r="BH82" s="106"/>
      <c r="BI82" s="106"/>
      <c r="BJ82" s="106"/>
      <c r="BK82" s="106"/>
      <c r="BL82" s="106"/>
      <c r="BM82" s="106"/>
      <c r="BN82" s="106"/>
      <c r="BO82" s="106"/>
      <c r="BP82" s="106"/>
      <c r="BQ82" s="103">
        <v>76</v>
      </c>
      <c r="BR82" s="108"/>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95"/>
    </row>
    <row r="83" spans="1:131" ht="26.25" customHeight="1" x14ac:dyDescent="0.15">
      <c r="A83" s="103">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3"/>
      <c r="BA83" s="853"/>
      <c r="BB83" s="853"/>
      <c r="BC83" s="853"/>
      <c r="BD83" s="854"/>
      <c r="BE83" s="106"/>
      <c r="BF83" s="106"/>
      <c r="BG83" s="106"/>
      <c r="BH83" s="106"/>
      <c r="BI83" s="106"/>
      <c r="BJ83" s="106"/>
      <c r="BK83" s="106"/>
      <c r="BL83" s="106"/>
      <c r="BM83" s="106"/>
      <c r="BN83" s="106"/>
      <c r="BO83" s="106"/>
      <c r="BP83" s="106"/>
      <c r="BQ83" s="103">
        <v>77</v>
      </c>
      <c r="BR83" s="108"/>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95"/>
    </row>
    <row r="84" spans="1:131" ht="26.25" customHeight="1" x14ac:dyDescent="0.15">
      <c r="A84" s="103">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3"/>
      <c r="BA84" s="853"/>
      <c r="BB84" s="853"/>
      <c r="BC84" s="853"/>
      <c r="BD84" s="854"/>
      <c r="BE84" s="106"/>
      <c r="BF84" s="106"/>
      <c r="BG84" s="106"/>
      <c r="BH84" s="106"/>
      <c r="BI84" s="106"/>
      <c r="BJ84" s="106"/>
      <c r="BK84" s="106"/>
      <c r="BL84" s="106"/>
      <c r="BM84" s="106"/>
      <c r="BN84" s="106"/>
      <c r="BO84" s="106"/>
      <c r="BP84" s="106"/>
      <c r="BQ84" s="103">
        <v>78</v>
      </c>
      <c r="BR84" s="108"/>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95"/>
    </row>
    <row r="85" spans="1:131" ht="26.25" customHeight="1" x14ac:dyDescent="0.15">
      <c r="A85" s="103">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3"/>
      <c r="BA85" s="853"/>
      <c r="BB85" s="853"/>
      <c r="BC85" s="853"/>
      <c r="BD85" s="854"/>
      <c r="BE85" s="106"/>
      <c r="BF85" s="106"/>
      <c r="BG85" s="106"/>
      <c r="BH85" s="106"/>
      <c r="BI85" s="106"/>
      <c r="BJ85" s="106"/>
      <c r="BK85" s="106"/>
      <c r="BL85" s="106"/>
      <c r="BM85" s="106"/>
      <c r="BN85" s="106"/>
      <c r="BO85" s="106"/>
      <c r="BP85" s="106"/>
      <c r="BQ85" s="103">
        <v>79</v>
      </c>
      <c r="BR85" s="108"/>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95"/>
    </row>
    <row r="86" spans="1:131" ht="26.25" customHeight="1" x14ac:dyDescent="0.15">
      <c r="A86" s="103">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3"/>
      <c r="BA86" s="853"/>
      <c r="BB86" s="853"/>
      <c r="BC86" s="853"/>
      <c r="BD86" s="854"/>
      <c r="BE86" s="106"/>
      <c r="BF86" s="106"/>
      <c r="BG86" s="106"/>
      <c r="BH86" s="106"/>
      <c r="BI86" s="106"/>
      <c r="BJ86" s="106"/>
      <c r="BK86" s="106"/>
      <c r="BL86" s="106"/>
      <c r="BM86" s="106"/>
      <c r="BN86" s="106"/>
      <c r="BO86" s="106"/>
      <c r="BP86" s="106"/>
      <c r="BQ86" s="103">
        <v>80</v>
      </c>
      <c r="BR86" s="108"/>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95"/>
    </row>
    <row r="87" spans="1:131" ht="26.25" customHeight="1" x14ac:dyDescent="0.15">
      <c r="A87" s="109">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6"/>
      <c r="BF87" s="106"/>
      <c r="BG87" s="106"/>
      <c r="BH87" s="106"/>
      <c r="BI87" s="106"/>
      <c r="BJ87" s="106"/>
      <c r="BK87" s="106"/>
      <c r="BL87" s="106"/>
      <c r="BM87" s="106"/>
      <c r="BN87" s="106"/>
      <c r="BO87" s="106"/>
      <c r="BP87" s="106"/>
      <c r="BQ87" s="103">
        <v>81</v>
      </c>
      <c r="BR87" s="108"/>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95"/>
    </row>
    <row r="88" spans="1:131" ht="26.25" customHeight="1" thickBot="1" x14ac:dyDescent="0.2">
      <c r="A88" s="105" t="s">
        <v>340</v>
      </c>
      <c r="B88" s="811" t="s">
        <v>373</v>
      </c>
      <c r="C88" s="812"/>
      <c r="D88" s="812"/>
      <c r="E88" s="812"/>
      <c r="F88" s="812"/>
      <c r="G88" s="812"/>
      <c r="H88" s="812"/>
      <c r="I88" s="812"/>
      <c r="J88" s="812"/>
      <c r="K88" s="812"/>
      <c r="L88" s="812"/>
      <c r="M88" s="812"/>
      <c r="N88" s="812"/>
      <c r="O88" s="812"/>
      <c r="P88" s="813"/>
      <c r="Q88" s="862"/>
      <c r="R88" s="863"/>
      <c r="S88" s="863"/>
      <c r="T88" s="863"/>
      <c r="U88" s="863"/>
      <c r="V88" s="863"/>
      <c r="W88" s="863"/>
      <c r="X88" s="863"/>
      <c r="Y88" s="863"/>
      <c r="Z88" s="863"/>
      <c r="AA88" s="863"/>
      <c r="AB88" s="863"/>
      <c r="AC88" s="863"/>
      <c r="AD88" s="863"/>
      <c r="AE88" s="863"/>
      <c r="AF88" s="866">
        <v>3483</v>
      </c>
      <c r="AG88" s="866"/>
      <c r="AH88" s="866"/>
      <c r="AI88" s="866"/>
      <c r="AJ88" s="866"/>
      <c r="AK88" s="863"/>
      <c r="AL88" s="863"/>
      <c r="AM88" s="863"/>
      <c r="AN88" s="863"/>
      <c r="AO88" s="863"/>
      <c r="AP88" s="866"/>
      <c r="AQ88" s="866"/>
      <c r="AR88" s="866"/>
      <c r="AS88" s="866"/>
      <c r="AT88" s="866"/>
      <c r="AU88" s="866"/>
      <c r="AV88" s="866"/>
      <c r="AW88" s="866"/>
      <c r="AX88" s="866"/>
      <c r="AY88" s="866"/>
      <c r="AZ88" s="871"/>
      <c r="BA88" s="871"/>
      <c r="BB88" s="871"/>
      <c r="BC88" s="871"/>
      <c r="BD88" s="872"/>
      <c r="BE88" s="106"/>
      <c r="BF88" s="106"/>
      <c r="BG88" s="106"/>
      <c r="BH88" s="106"/>
      <c r="BI88" s="106"/>
      <c r="BJ88" s="106"/>
      <c r="BK88" s="106"/>
      <c r="BL88" s="106"/>
      <c r="BM88" s="106"/>
      <c r="BN88" s="106"/>
      <c r="BO88" s="106"/>
      <c r="BP88" s="106"/>
      <c r="BQ88" s="103">
        <v>82</v>
      </c>
      <c r="BR88" s="108"/>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340</v>
      </c>
      <c r="BR102" s="811" t="s">
        <v>374</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c r="CS102" s="874"/>
      <c r="CT102" s="874"/>
      <c r="CU102" s="874"/>
      <c r="CV102" s="913"/>
      <c r="CW102" s="912"/>
      <c r="CX102" s="874"/>
      <c r="CY102" s="874"/>
      <c r="CZ102" s="874"/>
      <c r="DA102" s="913"/>
      <c r="DB102" s="912"/>
      <c r="DC102" s="874"/>
      <c r="DD102" s="874"/>
      <c r="DE102" s="874"/>
      <c r="DF102" s="913"/>
      <c r="DG102" s="912"/>
      <c r="DH102" s="874"/>
      <c r="DI102" s="874"/>
      <c r="DJ102" s="874"/>
      <c r="DK102" s="913"/>
      <c r="DL102" s="912"/>
      <c r="DM102" s="874"/>
      <c r="DN102" s="874"/>
      <c r="DO102" s="874"/>
      <c r="DP102" s="913"/>
      <c r="DQ102" s="912"/>
      <c r="DR102" s="874"/>
      <c r="DS102" s="874"/>
      <c r="DT102" s="874"/>
      <c r="DU102" s="913"/>
      <c r="DV102" s="811"/>
      <c r="DW102" s="812"/>
      <c r="DX102" s="812"/>
      <c r="DY102" s="812"/>
      <c r="DZ102" s="936"/>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37" t="s">
        <v>375</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38" t="s">
        <v>376</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377</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378</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39" t="s">
        <v>379</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380</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95" customFormat="1" ht="26.25" customHeight="1" x14ac:dyDescent="0.15">
      <c r="A109" s="934" t="s">
        <v>381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382</v>
      </c>
      <c r="AB109" s="915"/>
      <c r="AC109" s="915"/>
      <c r="AD109" s="915"/>
      <c r="AE109" s="916"/>
      <c r="AF109" s="914" t="s">
        <v>383</v>
      </c>
      <c r="AG109" s="915"/>
      <c r="AH109" s="915"/>
      <c r="AI109" s="915"/>
      <c r="AJ109" s="916"/>
      <c r="AK109" s="914" t="s">
        <v>251</v>
      </c>
      <c r="AL109" s="915"/>
      <c r="AM109" s="915"/>
      <c r="AN109" s="915"/>
      <c r="AO109" s="916"/>
      <c r="AP109" s="914" t="s">
        <v>384</v>
      </c>
      <c r="AQ109" s="915"/>
      <c r="AR109" s="915"/>
      <c r="AS109" s="915"/>
      <c r="AT109" s="917"/>
      <c r="AU109" s="934" t="s">
        <v>381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382</v>
      </c>
      <c r="BR109" s="915"/>
      <c r="BS109" s="915"/>
      <c r="BT109" s="915"/>
      <c r="BU109" s="916"/>
      <c r="BV109" s="914" t="s">
        <v>383</v>
      </c>
      <c r="BW109" s="915"/>
      <c r="BX109" s="915"/>
      <c r="BY109" s="915"/>
      <c r="BZ109" s="916"/>
      <c r="CA109" s="914" t="s">
        <v>251</v>
      </c>
      <c r="CB109" s="915"/>
      <c r="CC109" s="915"/>
      <c r="CD109" s="915"/>
      <c r="CE109" s="916"/>
      <c r="CF109" s="935" t="s">
        <v>384</v>
      </c>
      <c r="CG109" s="935"/>
      <c r="CH109" s="935"/>
      <c r="CI109" s="935"/>
      <c r="CJ109" s="935"/>
      <c r="CK109" s="914" t="s">
        <v>385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382</v>
      </c>
      <c r="DH109" s="915"/>
      <c r="DI109" s="915"/>
      <c r="DJ109" s="915"/>
      <c r="DK109" s="916"/>
      <c r="DL109" s="914" t="s">
        <v>383</v>
      </c>
      <c r="DM109" s="915"/>
      <c r="DN109" s="915"/>
      <c r="DO109" s="915"/>
      <c r="DP109" s="916"/>
      <c r="DQ109" s="914" t="s">
        <v>251</v>
      </c>
      <c r="DR109" s="915"/>
      <c r="DS109" s="915"/>
      <c r="DT109" s="915"/>
      <c r="DU109" s="916"/>
      <c r="DV109" s="914" t="s">
        <v>384</v>
      </c>
      <c r="DW109" s="915"/>
      <c r="DX109" s="915"/>
      <c r="DY109" s="915"/>
      <c r="DZ109" s="917"/>
    </row>
    <row r="110" spans="1:131" s="95" customFormat="1" ht="26.25" customHeight="1" x14ac:dyDescent="0.15">
      <c r="A110" s="918" t="s">
        <v>386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t="s">
        <v>387</v>
      </c>
      <c r="AB110" s="922"/>
      <c r="AC110" s="922"/>
      <c r="AD110" s="922"/>
      <c r="AE110" s="923"/>
      <c r="AF110" s="924" t="s">
        <v>342</v>
      </c>
      <c r="AG110" s="922"/>
      <c r="AH110" s="922"/>
      <c r="AI110" s="922"/>
      <c r="AJ110" s="923"/>
      <c r="AK110" s="924">
        <v>3900</v>
      </c>
      <c r="AL110" s="922"/>
      <c r="AM110" s="922"/>
      <c r="AN110" s="922"/>
      <c r="AO110" s="923"/>
      <c r="AP110" s="925">
        <v>0.1</v>
      </c>
      <c r="AQ110" s="926"/>
      <c r="AR110" s="926"/>
      <c r="AS110" s="926"/>
      <c r="AT110" s="927"/>
      <c r="AU110" s="928" t="s">
        <v>388</v>
      </c>
      <c r="AV110" s="929"/>
      <c r="AW110" s="929"/>
      <c r="AX110" s="929"/>
      <c r="AY110" s="929"/>
      <c r="AZ110" s="951" t="s">
        <v>389</v>
      </c>
      <c r="BA110" s="919"/>
      <c r="BB110" s="919"/>
      <c r="BC110" s="919"/>
      <c r="BD110" s="919"/>
      <c r="BE110" s="919"/>
      <c r="BF110" s="919"/>
      <c r="BG110" s="919"/>
      <c r="BH110" s="919"/>
      <c r="BI110" s="919"/>
      <c r="BJ110" s="919"/>
      <c r="BK110" s="919"/>
      <c r="BL110" s="919"/>
      <c r="BM110" s="919"/>
      <c r="BN110" s="919"/>
      <c r="BO110" s="919"/>
      <c r="BP110" s="920"/>
      <c r="BQ110" s="952" t="s">
        <v>342</v>
      </c>
      <c r="BR110" s="953"/>
      <c r="BS110" s="953"/>
      <c r="BT110" s="953"/>
      <c r="BU110" s="953"/>
      <c r="BV110" s="953" t="s">
        <v>387</v>
      </c>
      <c r="BW110" s="953"/>
      <c r="BX110" s="953"/>
      <c r="BY110" s="953"/>
      <c r="BZ110" s="953"/>
      <c r="CA110" s="953">
        <v>7800</v>
      </c>
      <c r="CB110" s="953"/>
      <c r="CC110" s="953"/>
      <c r="CD110" s="953"/>
      <c r="CE110" s="953"/>
      <c r="CF110" s="966">
        <v>0.2</v>
      </c>
      <c r="CG110" s="967"/>
      <c r="CH110" s="967"/>
      <c r="CI110" s="967"/>
      <c r="CJ110" s="967"/>
      <c r="CK110" s="968" t="s">
        <v>390</v>
      </c>
      <c r="CL110" s="969"/>
      <c r="CM110" s="951" t="s">
        <v>391</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52" t="s">
        <v>387</v>
      </c>
      <c r="DH110" s="953"/>
      <c r="DI110" s="953"/>
      <c r="DJ110" s="953"/>
      <c r="DK110" s="953"/>
      <c r="DL110" s="953" t="s">
        <v>387</v>
      </c>
      <c r="DM110" s="953"/>
      <c r="DN110" s="953"/>
      <c r="DO110" s="953"/>
      <c r="DP110" s="953"/>
      <c r="DQ110" s="953" t="s">
        <v>387</v>
      </c>
      <c r="DR110" s="953"/>
      <c r="DS110" s="953"/>
      <c r="DT110" s="953"/>
      <c r="DU110" s="953"/>
      <c r="DV110" s="954" t="s">
        <v>387</v>
      </c>
      <c r="DW110" s="954"/>
      <c r="DX110" s="954"/>
      <c r="DY110" s="954"/>
      <c r="DZ110" s="955"/>
    </row>
    <row r="111" spans="1:131" s="95" customFormat="1" ht="26.25" customHeight="1" x14ac:dyDescent="0.15">
      <c r="A111" s="956" t="s">
        <v>392</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342</v>
      </c>
      <c r="AB111" s="960"/>
      <c r="AC111" s="960"/>
      <c r="AD111" s="960"/>
      <c r="AE111" s="961"/>
      <c r="AF111" s="962" t="s">
        <v>342</v>
      </c>
      <c r="AG111" s="960"/>
      <c r="AH111" s="960"/>
      <c r="AI111" s="960"/>
      <c r="AJ111" s="961"/>
      <c r="AK111" s="962" t="s">
        <v>342</v>
      </c>
      <c r="AL111" s="960"/>
      <c r="AM111" s="960"/>
      <c r="AN111" s="960"/>
      <c r="AO111" s="961"/>
      <c r="AP111" s="963" t="s">
        <v>342</v>
      </c>
      <c r="AQ111" s="964"/>
      <c r="AR111" s="964"/>
      <c r="AS111" s="964"/>
      <c r="AT111" s="965"/>
      <c r="AU111" s="930"/>
      <c r="AV111" s="931"/>
      <c r="AW111" s="931"/>
      <c r="AX111" s="931"/>
      <c r="AY111" s="931"/>
      <c r="AZ111" s="944" t="s">
        <v>393</v>
      </c>
      <c r="BA111" s="945"/>
      <c r="BB111" s="945"/>
      <c r="BC111" s="945"/>
      <c r="BD111" s="945"/>
      <c r="BE111" s="945"/>
      <c r="BF111" s="945"/>
      <c r="BG111" s="945"/>
      <c r="BH111" s="945"/>
      <c r="BI111" s="945"/>
      <c r="BJ111" s="945"/>
      <c r="BK111" s="945"/>
      <c r="BL111" s="945"/>
      <c r="BM111" s="945"/>
      <c r="BN111" s="945"/>
      <c r="BO111" s="945"/>
      <c r="BP111" s="946"/>
      <c r="BQ111" s="947" t="s">
        <v>342</v>
      </c>
      <c r="BR111" s="948"/>
      <c r="BS111" s="948"/>
      <c r="BT111" s="948"/>
      <c r="BU111" s="948"/>
      <c r="BV111" s="948" t="s">
        <v>342</v>
      </c>
      <c r="BW111" s="948"/>
      <c r="BX111" s="948"/>
      <c r="BY111" s="948"/>
      <c r="BZ111" s="948"/>
      <c r="CA111" s="948" t="s">
        <v>342</v>
      </c>
      <c r="CB111" s="948"/>
      <c r="CC111" s="948"/>
      <c r="CD111" s="948"/>
      <c r="CE111" s="948"/>
      <c r="CF111" s="942" t="s">
        <v>342</v>
      </c>
      <c r="CG111" s="943"/>
      <c r="CH111" s="943"/>
      <c r="CI111" s="943"/>
      <c r="CJ111" s="943"/>
      <c r="CK111" s="970"/>
      <c r="CL111" s="971"/>
      <c r="CM111" s="944" t="s">
        <v>394</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342</v>
      </c>
      <c r="DH111" s="948"/>
      <c r="DI111" s="948"/>
      <c r="DJ111" s="948"/>
      <c r="DK111" s="948"/>
      <c r="DL111" s="948" t="s">
        <v>342</v>
      </c>
      <c r="DM111" s="948"/>
      <c r="DN111" s="948"/>
      <c r="DO111" s="948"/>
      <c r="DP111" s="948"/>
      <c r="DQ111" s="948" t="s">
        <v>342</v>
      </c>
      <c r="DR111" s="948"/>
      <c r="DS111" s="948"/>
      <c r="DT111" s="948"/>
      <c r="DU111" s="948"/>
      <c r="DV111" s="949" t="s">
        <v>342</v>
      </c>
      <c r="DW111" s="949"/>
      <c r="DX111" s="949"/>
      <c r="DY111" s="949"/>
      <c r="DZ111" s="950"/>
    </row>
    <row r="112" spans="1:131" s="95" customFormat="1" ht="26.25" customHeight="1" x14ac:dyDescent="0.15">
      <c r="A112" s="974" t="s">
        <v>395</v>
      </c>
      <c r="B112" s="975"/>
      <c r="C112" s="945" t="s">
        <v>396</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80" t="s">
        <v>342</v>
      </c>
      <c r="AB112" s="981"/>
      <c r="AC112" s="981"/>
      <c r="AD112" s="981"/>
      <c r="AE112" s="982"/>
      <c r="AF112" s="983" t="s">
        <v>342</v>
      </c>
      <c r="AG112" s="981"/>
      <c r="AH112" s="981"/>
      <c r="AI112" s="981"/>
      <c r="AJ112" s="982"/>
      <c r="AK112" s="983" t="s">
        <v>342</v>
      </c>
      <c r="AL112" s="981"/>
      <c r="AM112" s="981"/>
      <c r="AN112" s="981"/>
      <c r="AO112" s="982"/>
      <c r="AP112" s="984" t="s">
        <v>342</v>
      </c>
      <c r="AQ112" s="985"/>
      <c r="AR112" s="985"/>
      <c r="AS112" s="985"/>
      <c r="AT112" s="986"/>
      <c r="AU112" s="930"/>
      <c r="AV112" s="931"/>
      <c r="AW112" s="931"/>
      <c r="AX112" s="931"/>
      <c r="AY112" s="931"/>
      <c r="AZ112" s="944" t="s">
        <v>397</v>
      </c>
      <c r="BA112" s="945"/>
      <c r="BB112" s="945"/>
      <c r="BC112" s="945"/>
      <c r="BD112" s="945"/>
      <c r="BE112" s="945"/>
      <c r="BF112" s="945"/>
      <c r="BG112" s="945"/>
      <c r="BH112" s="945"/>
      <c r="BI112" s="945"/>
      <c r="BJ112" s="945"/>
      <c r="BK112" s="945"/>
      <c r="BL112" s="945"/>
      <c r="BM112" s="945"/>
      <c r="BN112" s="945"/>
      <c r="BO112" s="945"/>
      <c r="BP112" s="946"/>
      <c r="BQ112" s="947">
        <v>2609878</v>
      </c>
      <c r="BR112" s="948"/>
      <c r="BS112" s="948"/>
      <c r="BT112" s="948"/>
      <c r="BU112" s="948"/>
      <c r="BV112" s="948">
        <v>2438739</v>
      </c>
      <c r="BW112" s="948"/>
      <c r="BX112" s="948"/>
      <c r="BY112" s="948"/>
      <c r="BZ112" s="948"/>
      <c r="CA112" s="948">
        <v>2109734</v>
      </c>
      <c r="CB112" s="948"/>
      <c r="CC112" s="948"/>
      <c r="CD112" s="948"/>
      <c r="CE112" s="948"/>
      <c r="CF112" s="942">
        <v>66</v>
      </c>
      <c r="CG112" s="943"/>
      <c r="CH112" s="943"/>
      <c r="CI112" s="943"/>
      <c r="CJ112" s="943"/>
      <c r="CK112" s="970"/>
      <c r="CL112" s="971"/>
      <c r="CM112" s="944" t="s">
        <v>398</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342</v>
      </c>
      <c r="DH112" s="948"/>
      <c r="DI112" s="948"/>
      <c r="DJ112" s="948"/>
      <c r="DK112" s="948"/>
      <c r="DL112" s="948" t="s">
        <v>342</v>
      </c>
      <c r="DM112" s="948"/>
      <c r="DN112" s="948"/>
      <c r="DO112" s="948"/>
      <c r="DP112" s="948"/>
      <c r="DQ112" s="948" t="s">
        <v>342</v>
      </c>
      <c r="DR112" s="948"/>
      <c r="DS112" s="948"/>
      <c r="DT112" s="948"/>
      <c r="DU112" s="948"/>
      <c r="DV112" s="949" t="s">
        <v>342</v>
      </c>
      <c r="DW112" s="949"/>
      <c r="DX112" s="949"/>
      <c r="DY112" s="949"/>
      <c r="DZ112" s="950"/>
    </row>
    <row r="113" spans="1:130" s="95" customFormat="1" ht="26.25" customHeight="1" x14ac:dyDescent="0.15">
      <c r="A113" s="976"/>
      <c r="B113" s="977"/>
      <c r="C113" s="945" t="s">
        <v>399</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59">
        <v>220350</v>
      </c>
      <c r="AB113" s="960"/>
      <c r="AC113" s="960"/>
      <c r="AD113" s="960"/>
      <c r="AE113" s="961"/>
      <c r="AF113" s="962">
        <v>108708</v>
      </c>
      <c r="AG113" s="960"/>
      <c r="AH113" s="960"/>
      <c r="AI113" s="960"/>
      <c r="AJ113" s="961"/>
      <c r="AK113" s="962">
        <v>192893</v>
      </c>
      <c r="AL113" s="960"/>
      <c r="AM113" s="960"/>
      <c r="AN113" s="960"/>
      <c r="AO113" s="961"/>
      <c r="AP113" s="963">
        <v>6</v>
      </c>
      <c r="AQ113" s="964"/>
      <c r="AR113" s="964"/>
      <c r="AS113" s="964"/>
      <c r="AT113" s="965"/>
      <c r="AU113" s="930"/>
      <c r="AV113" s="931"/>
      <c r="AW113" s="931"/>
      <c r="AX113" s="931"/>
      <c r="AY113" s="931"/>
      <c r="AZ113" s="944" t="s">
        <v>400</v>
      </c>
      <c r="BA113" s="945"/>
      <c r="BB113" s="945"/>
      <c r="BC113" s="945"/>
      <c r="BD113" s="945"/>
      <c r="BE113" s="945"/>
      <c r="BF113" s="945"/>
      <c r="BG113" s="945"/>
      <c r="BH113" s="945"/>
      <c r="BI113" s="945"/>
      <c r="BJ113" s="945"/>
      <c r="BK113" s="945"/>
      <c r="BL113" s="945"/>
      <c r="BM113" s="945"/>
      <c r="BN113" s="945"/>
      <c r="BO113" s="945"/>
      <c r="BP113" s="946"/>
      <c r="BQ113" s="947" t="s">
        <v>342</v>
      </c>
      <c r="BR113" s="948"/>
      <c r="BS113" s="948"/>
      <c r="BT113" s="948"/>
      <c r="BU113" s="948"/>
      <c r="BV113" s="948" t="s">
        <v>342</v>
      </c>
      <c r="BW113" s="948"/>
      <c r="BX113" s="948"/>
      <c r="BY113" s="948"/>
      <c r="BZ113" s="948"/>
      <c r="CA113" s="948" t="s">
        <v>342</v>
      </c>
      <c r="CB113" s="948"/>
      <c r="CC113" s="948"/>
      <c r="CD113" s="948"/>
      <c r="CE113" s="948"/>
      <c r="CF113" s="942" t="s">
        <v>342</v>
      </c>
      <c r="CG113" s="943"/>
      <c r="CH113" s="943"/>
      <c r="CI113" s="943"/>
      <c r="CJ113" s="943"/>
      <c r="CK113" s="970"/>
      <c r="CL113" s="971"/>
      <c r="CM113" s="944" t="s">
        <v>401</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0" t="s">
        <v>342</v>
      </c>
      <c r="DH113" s="981"/>
      <c r="DI113" s="981"/>
      <c r="DJ113" s="981"/>
      <c r="DK113" s="982"/>
      <c r="DL113" s="983" t="s">
        <v>342</v>
      </c>
      <c r="DM113" s="981"/>
      <c r="DN113" s="981"/>
      <c r="DO113" s="981"/>
      <c r="DP113" s="982"/>
      <c r="DQ113" s="983" t="s">
        <v>342</v>
      </c>
      <c r="DR113" s="981"/>
      <c r="DS113" s="981"/>
      <c r="DT113" s="981"/>
      <c r="DU113" s="982"/>
      <c r="DV113" s="984" t="s">
        <v>342</v>
      </c>
      <c r="DW113" s="985"/>
      <c r="DX113" s="985"/>
      <c r="DY113" s="985"/>
      <c r="DZ113" s="986"/>
    </row>
    <row r="114" spans="1:130" s="95" customFormat="1" ht="26.25" customHeight="1" x14ac:dyDescent="0.15">
      <c r="A114" s="976"/>
      <c r="B114" s="977"/>
      <c r="C114" s="945" t="s">
        <v>402</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80" t="s">
        <v>342</v>
      </c>
      <c r="AB114" s="981"/>
      <c r="AC114" s="981"/>
      <c r="AD114" s="981"/>
      <c r="AE114" s="982"/>
      <c r="AF114" s="983" t="s">
        <v>342</v>
      </c>
      <c r="AG114" s="981"/>
      <c r="AH114" s="981"/>
      <c r="AI114" s="981"/>
      <c r="AJ114" s="982"/>
      <c r="AK114" s="983" t="s">
        <v>342</v>
      </c>
      <c r="AL114" s="981"/>
      <c r="AM114" s="981"/>
      <c r="AN114" s="981"/>
      <c r="AO114" s="982"/>
      <c r="AP114" s="984" t="s">
        <v>342</v>
      </c>
      <c r="AQ114" s="985"/>
      <c r="AR114" s="985"/>
      <c r="AS114" s="985"/>
      <c r="AT114" s="986"/>
      <c r="AU114" s="930"/>
      <c r="AV114" s="931"/>
      <c r="AW114" s="931"/>
      <c r="AX114" s="931"/>
      <c r="AY114" s="931"/>
      <c r="AZ114" s="944" t="s">
        <v>403</v>
      </c>
      <c r="BA114" s="945"/>
      <c r="BB114" s="945"/>
      <c r="BC114" s="945"/>
      <c r="BD114" s="945"/>
      <c r="BE114" s="945"/>
      <c r="BF114" s="945"/>
      <c r="BG114" s="945"/>
      <c r="BH114" s="945"/>
      <c r="BI114" s="945"/>
      <c r="BJ114" s="945"/>
      <c r="BK114" s="945"/>
      <c r="BL114" s="945"/>
      <c r="BM114" s="945"/>
      <c r="BN114" s="945"/>
      <c r="BO114" s="945"/>
      <c r="BP114" s="946"/>
      <c r="BQ114" s="947">
        <v>538001</v>
      </c>
      <c r="BR114" s="948"/>
      <c r="BS114" s="948"/>
      <c r="BT114" s="948"/>
      <c r="BU114" s="948"/>
      <c r="BV114" s="948">
        <v>489535</v>
      </c>
      <c r="BW114" s="948"/>
      <c r="BX114" s="948"/>
      <c r="BY114" s="948"/>
      <c r="BZ114" s="948"/>
      <c r="CA114" s="948">
        <v>513955</v>
      </c>
      <c r="CB114" s="948"/>
      <c r="CC114" s="948"/>
      <c r="CD114" s="948"/>
      <c r="CE114" s="948"/>
      <c r="CF114" s="942">
        <v>16.100000000000001</v>
      </c>
      <c r="CG114" s="943"/>
      <c r="CH114" s="943"/>
      <c r="CI114" s="943"/>
      <c r="CJ114" s="943"/>
      <c r="CK114" s="970"/>
      <c r="CL114" s="971"/>
      <c r="CM114" s="944" t="s">
        <v>404</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0" t="s">
        <v>342</v>
      </c>
      <c r="DH114" s="981"/>
      <c r="DI114" s="981"/>
      <c r="DJ114" s="981"/>
      <c r="DK114" s="982"/>
      <c r="DL114" s="983" t="s">
        <v>342</v>
      </c>
      <c r="DM114" s="981"/>
      <c r="DN114" s="981"/>
      <c r="DO114" s="981"/>
      <c r="DP114" s="982"/>
      <c r="DQ114" s="983" t="s">
        <v>342</v>
      </c>
      <c r="DR114" s="981"/>
      <c r="DS114" s="981"/>
      <c r="DT114" s="981"/>
      <c r="DU114" s="982"/>
      <c r="DV114" s="984" t="s">
        <v>342</v>
      </c>
      <c r="DW114" s="985"/>
      <c r="DX114" s="985"/>
      <c r="DY114" s="985"/>
      <c r="DZ114" s="986"/>
    </row>
    <row r="115" spans="1:130" s="95" customFormat="1" ht="26.25" customHeight="1" x14ac:dyDescent="0.15">
      <c r="A115" s="976"/>
      <c r="B115" s="977"/>
      <c r="C115" s="945" t="s">
        <v>405</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59" t="s">
        <v>342</v>
      </c>
      <c r="AB115" s="960"/>
      <c r="AC115" s="960"/>
      <c r="AD115" s="960"/>
      <c r="AE115" s="961"/>
      <c r="AF115" s="962" t="s">
        <v>342</v>
      </c>
      <c r="AG115" s="960"/>
      <c r="AH115" s="960"/>
      <c r="AI115" s="960"/>
      <c r="AJ115" s="961"/>
      <c r="AK115" s="962" t="s">
        <v>342</v>
      </c>
      <c r="AL115" s="960"/>
      <c r="AM115" s="960"/>
      <c r="AN115" s="960"/>
      <c r="AO115" s="961"/>
      <c r="AP115" s="963" t="s">
        <v>342</v>
      </c>
      <c r="AQ115" s="964"/>
      <c r="AR115" s="964"/>
      <c r="AS115" s="964"/>
      <c r="AT115" s="965"/>
      <c r="AU115" s="930"/>
      <c r="AV115" s="931"/>
      <c r="AW115" s="931"/>
      <c r="AX115" s="931"/>
      <c r="AY115" s="931"/>
      <c r="AZ115" s="944" t="s">
        <v>406</v>
      </c>
      <c r="BA115" s="945"/>
      <c r="BB115" s="945"/>
      <c r="BC115" s="945"/>
      <c r="BD115" s="945"/>
      <c r="BE115" s="945"/>
      <c r="BF115" s="945"/>
      <c r="BG115" s="945"/>
      <c r="BH115" s="945"/>
      <c r="BI115" s="945"/>
      <c r="BJ115" s="945"/>
      <c r="BK115" s="945"/>
      <c r="BL115" s="945"/>
      <c r="BM115" s="945"/>
      <c r="BN115" s="945"/>
      <c r="BO115" s="945"/>
      <c r="BP115" s="946"/>
      <c r="BQ115" s="947" t="s">
        <v>342</v>
      </c>
      <c r="BR115" s="948"/>
      <c r="BS115" s="948"/>
      <c r="BT115" s="948"/>
      <c r="BU115" s="948"/>
      <c r="BV115" s="948" t="s">
        <v>342</v>
      </c>
      <c r="BW115" s="948"/>
      <c r="BX115" s="948"/>
      <c r="BY115" s="948"/>
      <c r="BZ115" s="948"/>
      <c r="CA115" s="948" t="s">
        <v>342</v>
      </c>
      <c r="CB115" s="948"/>
      <c r="CC115" s="948"/>
      <c r="CD115" s="948"/>
      <c r="CE115" s="948"/>
      <c r="CF115" s="942" t="s">
        <v>342</v>
      </c>
      <c r="CG115" s="943"/>
      <c r="CH115" s="943"/>
      <c r="CI115" s="943"/>
      <c r="CJ115" s="943"/>
      <c r="CK115" s="970"/>
      <c r="CL115" s="971"/>
      <c r="CM115" s="944" t="s">
        <v>407</v>
      </c>
      <c r="CN115" s="945"/>
      <c r="CO115" s="945"/>
      <c r="CP115" s="945"/>
      <c r="CQ115" s="945"/>
      <c r="CR115" s="945"/>
      <c r="CS115" s="945"/>
      <c r="CT115" s="945"/>
      <c r="CU115" s="945"/>
      <c r="CV115" s="945"/>
      <c r="CW115" s="945"/>
      <c r="CX115" s="945"/>
      <c r="CY115" s="945"/>
      <c r="CZ115" s="945"/>
      <c r="DA115" s="945"/>
      <c r="DB115" s="945"/>
      <c r="DC115" s="945"/>
      <c r="DD115" s="945"/>
      <c r="DE115" s="945"/>
      <c r="DF115" s="946"/>
      <c r="DG115" s="980" t="s">
        <v>342</v>
      </c>
      <c r="DH115" s="981"/>
      <c r="DI115" s="981"/>
      <c r="DJ115" s="981"/>
      <c r="DK115" s="982"/>
      <c r="DL115" s="983" t="s">
        <v>342</v>
      </c>
      <c r="DM115" s="981"/>
      <c r="DN115" s="981"/>
      <c r="DO115" s="981"/>
      <c r="DP115" s="982"/>
      <c r="DQ115" s="983" t="s">
        <v>342</v>
      </c>
      <c r="DR115" s="981"/>
      <c r="DS115" s="981"/>
      <c r="DT115" s="981"/>
      <c r="DU115" s="982"/>
      <c r="DV115" s="984" t="s">
        <v>342</v>
      </c>
      <c r="DW115" s="985"/>
      <c r="DX115" s="985"/>
      <c r="DY115" s="985"/>
      <c r="DZ115" s="986"/>
    </row>
    <row r="116" spans="1:130" s="95" customFormat="1" ht="26.25" customHeight="1" x14ac:dyDescent="0.15">
      <c r="A116" s="978"/>
      <c r="B116" s="979"/>
      <c r="C116" s="987" t="s">
        <v>408</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342</v>
      </c>
      <c r="AB116" s="981"/>
      <c r="AC116" s="981"/>
      <c r="AD116" s="981"/>
      <c r="AE116" s="982"/>
      <c r="AF116" s="983" t="s">
        <v>342</v>
      </c>
      <c r="AG116" s="981"/>
      <c r="AH116" s="981"/>
      <c r="AI116" s="981"/>
      <c r="AJ116" s="982"/>
      <c r="AK116" s="983" t="s">
        <v>342</v>
      </c>
      <c r="AL116" s="981"/>
      <c r="AM116" s="981"/>
      <c r="AN116" s="981"/>
      <c r="AO116" s="982"/>
      <c r="AP116" s="984" t="s">
        <v>342</v>
      </c>
      <c r="AQ116" s="985"/>
      <c r="AR116" s="985"/>
      <c r="AS116" s="985"/>
      <c r="AT116" s="986"/>
      <c r="AU116" s="930"/>
      <c r="AV116" s="931"/>
      <c r="AW116" s="931"/>
      <c r="AX116" s="931"/>
      <c r="AY116" s="931"/>
      <c r="AZ116" s="989" t="s">
        <v>409</v>
      </c>
      <c r="BA116" s="990"/>
      <c r="BB116" s="990"/>
      <c r="BC116" s="990"/>
      <c r="BD116" s="990"/>
      <c r="BE116" s="990"/>
      <c r="BF116" s="990"/>
      <c r="BG116" s="990"/>
      <c r="BH116" s="990"/>
      <c r="BI116" s="990"/>
      <c r="BJ116" s="990"/>
      <c r="BK116" s="990"/>
      <c r="BL116" s="990"/>
      <c r="BM116" s="990"/>
      <c r="BN116" s="990"/>
      <c r="BO116" s="990"/>
      <c r="BP116" s="991"/>
      <c r="BQ116" s="947" t="s">
        <v>342</v>
      </c>
      <c r="BR116" s="948"/>
      <c r="BS116" s="948"/>
      <c r="BT116" s="948"/>
      <c r="BU116" s="948"/>
      <c r="BV116" s="948" t="s">
        <v>342</v>
      </c>
      <c r="BW116" s="948"/>
      <c r="BX116" s="948"/>
      <c r="BY116" s="948"/>
      <c r="BZ116" s="948"/>
      <c r="CA116" s="948" t="s">
        <v>342</v>
      </c>
      <c r="CB116" s="948"/>
      <c r="CC116" s="948"/>
      <c r="CD116" s="948"/>
      <c r="CE116" s="948"/>
      <c r="CF116" s="942" t="s">
        <v>342</v>
      </c>
      <c r="CG116" s="943"/>
      <c r="CH116" s="943"/>
      <c r="CI116" s="943"/>
      <c r="CJ116" s="943"/>
      <c r="CK116" s="970"/>
      <c r="CL116" s="971"/>
      <c r="CM116" s="944" t="s">
        <v>410</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0" t="s">
        <v>342</v>
      </c>
      <c r="DH116" s="981"/>
      <c r="DI116" s="981"/>
      <c r="DJ116" s="981"/>
      <c r="DK116" s="982"/>
      <c r="DL116" s="983" t="s">
        <v>342</v>
      </c>
      <c r="DM116" s="981"/>
      <c r="DN116" s="981"/>
      <c r="DO116" s="981"/>
      <c r="DP116" s="982"/>
      <c r="DQ116" s="983" t="s">
        <v>342</v>
      </c>
      <c r="DR116" s="981"/>
      <c r="DS116" s="981"/>
      <c r="DT116" s="981"/>
      <c r="DU116" s="982"/>
      <c r="DV116" s="984" t="s">
        <v>342</v>
      </c>
      <c r="DW116" s="985"/>
      <c r="DX116" s="985"/>
      <c r="DY116" s="985"/>
      <c r="DZ116" s="986"/>
    </row>
    <row r="117" spans="1:130" s="95" customFormat="1" ht="26.25" customHeight="1" x14ac:dyDescent="0.15">
      <c r="A117" s="934" t="s">
        <v>130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99" t="s">
        <v>411</v>
      </c>
      <c r="Z117" s="916"/>
      <c r="AA117" s="1000">
        <v>220350</v>
      </c>
      <c r="AB117" s="1001"/>
      <c r="AC117" s="1001"/>
      <c r="AD117" s="1001"/>
      <c r="AE117" s="1002"/>
      <c r="AF117" s="1003">
        <v>108708</v>
      </c>
      <c r="AG117" s="1001"/>
      <c r="AH117" s="1001"/>
      <c r="AI117" s="1001"/>
      <c r="AJ117" s="1002"/>
      <c r="AK117" s="1003">
        <v>196793</v>
      </c>
      <c r="AL117" s="1001"/>
      <c r="AM117" s="1001"/>
      <c r="AN117" s="1001"/>
      <c r="AO117" s="1002"/>
      <c r="AP117" s="1004"/>
      <c r="AQ117" s="1005"/>
      <c r="AR117" s="1005"/>
      <c r="AS117" s="1005"/>
      <c r="AT117" s="1006"/>
      <c r="AU117" s="930"/>
      <c r="AV117" s="931"/>
      <c r="AW117" s="931"/>
      <c r="AX117" s="931"/>
      <c r="AY117" s="931"/>
      <c r="AZ117" s="996" t="s">
        <v>412</v>
      </c>
      <c r="BA117" s="997"/>
      <c r="BB117" s="997"/>
      <c r="BC117" s="997"/>
      <c r="BD117" s="997"/>
      <c r="BE117" s="997"/>
      <c r="BF117" s="997"/>
      <c r="BG117" s="997"/>
      <c r="BH117" s="997"/>
      <c r="BI117" s="997"/>
      <c r="BJ117" s="997"/>
      <c r="BK117" s="997"/>
      <c r="BL117" s="997"/>
      <c r="BM117" s="997"/>
      <c r="BN117" s="997"/>
      <c r="BO117" s="997"/>
      <c r="BP117" s="998"/>
      <c r="BQ117" s="947" t="s">
        <v>342</v>
      </c>
      <c r="BR117" s="948"/>
      <c r="BS117" s="948"/>
      <c r="BT117" s="948"/>
      <c r="BU117" s="948"/>
      <c r="BV117" s="948" t="s">
        <v>342</v>
      </c>
      <c r="BW117" s="948"/>
      <c r="BX117" s="948"/>
      <c r="BY117" s="948"/>
      <c r="BZ117" s="948"/>
      <c r="CA117" s="948" t="s">
        <v>342</v>
      </c>
      <c r="CB117" s="948"/>
      <c r="CC117" s="948"/>
      <c r="CD117" s="948"/>
      <c r="CE117" s="948"/>
      <c r="CF117" s="942" t="s">
        <v>342</v>
      </c>
      <c r="CG117" s="943"/>
      <c r="CH117" s="943"/>
      <c r="CI117" s="943"/>
      <c r="CJ117" s="943"/>
      <c r="CK117" s="970"/>
      <c r="CL117" s="971"/>
      <c r="CM117" s="944" t="s">
        <v>413</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0" t="s">
        <v>342</v>
      </c>
      <c r="DH117" s="981"/>
      <c r="DI117" s="981"/>
      <c r="DJ117" s="981"/>
      <c r="DK117" s="982"/>
      <c r="DL117" s="983" t="s">
        <v>342</v>
      </c>
      <c r="DM117" s="981"/>
      <c r="DN117" s="981"/>
      <c r="DO117" s="981"/>
      <c r="DP117" s="982"/>
      <c r="DQ117" s="983" t="s">
        <v>342</v>
      </c>
      <c r="DR117" s="981"/>
      <c r="DS117" s="981"/>
      <c r="DT117" s="981"/>
      <c r="DU117" s="982"/>
      <c r="DV117" s="984" t="s">
        <v>342</v>
      </c>
      <c r="DW117" s="985"/>
      <c r="DX117" s="985"/>
      <c r="DY117" s="985"/>
      <c r="DZ117" s="986"/>
    </row>
    <row r="118" spans="1:130" s="95" customFormat="1" ht="26.25" customHeight="1" x14ac:dyDescent="0.15">
      <c r="A118" s="934" t="s">
        <v>385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382</v>
      </c>
      <c r="AB118" s="915"/>
      <c r="AC118" s="915"/>
      <c r="AD118" s="915"/>
      <c r="AE118" s="916"/>
      <c r="AF118" s="914" t="s">
        <v>383</v>
      </c>
      <c r="AG118" s="915"/>
      <c r="AH118" s="915"/>
      <c r="AI118" s="915"/>
      <c r="AJ118" s="916"/>
      <c r="AK118" s="914" t="s">
        <v>251</v>
      </c>
      <c r="AL118" s="915"/>
      <c r="AM118" s="915"/>
      <c r="AN118" s="915"/>
      <c r="AO118" s="916"/>
      <c r="AP118" s="992" t="s">
        <v>384</v>
      </c>
      <c r="AQ118" s="993"/>
      <c r="AR118" s="993"/>
      <c r="AS118" s="993"/>
      <c r="AT118" s="994"/>
      <c r="AU118" s="930"/>
      <c r="AV118" s="931"/>
      <c r="AW118" s="931"/>
      <c r="AX118" s="931"/>
      <c r="AY118" s="931"/>
      <c r="AZ118" s="995" t="s">
        <v>414</v>
      </c>
      <c r="BA118" s="987"/>
      <c r="BB118" s="987"/>
      <c r="BC118" s="987"/>
      <c r="BD118" s="987"/>
      <c r="BE118" s="987"/>
      <c r="BF118" s="987"/>
      <c r="BG118" s="987"/>
      <c r="BH118" s="987"/>
      <c r="BI118" s="987"/>
      <c r="BJ118" s="987"/>
      <c r="BK118" s="987"/>
      <c r="BL118" s="987"/>
      <c r="BM118" s="987"/>
      <c r="BN118" s="987"/>
      <c r="BO118" s="987"/>
      <c r="BP118" s="988"/>
      <c r="BQ118" s="1021" t="s">
        <v>342</v>
      </c>
      <c r="BR118" s="1022"/>
      <c r="BS118" s="1022"/>
      <c r="BT118" s="1022"/>
      <c r="BU118" s="1022"/>
      <c r="BV118" s="1022" t="s">
        <v>342</v>
      </c>
      <c r="BW118" s="1022"/>
      <c r="BX118" s="1022"/>
      <c r="BY118" s="1022"/>
      <c r="BZ118" s="1022"/>
      <c r="CA118" s="1022" t="s">
        <v>342</v>
      </c>
      <c r="CB118" s="1022"/>
      <c r="CC118" s="1022"/>
      <c r="CD118" s="1022"/>
      <c r="CE118" s="1022"/>
      <c r="CF118" s="942" t="s">
        <v>342</v>
      </c>
      <c r="CG118" s="943"/>
      <c r="CH118" s="943"/>
      <c r="CI118" s="943"/>
      <c r="CJ118" s="943"/>
      <c r="CK118" s="970"/>
      <c r="CL118" s="971"/>
      <c r="CM118" s="944" t="s">
        <v>415</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0" t="s">
        <v>342</v>
      </c>
      <c r="DH118" s="981"/>
      <c r="DI118" s="981"/>
      <c r="DJ118" s="981"/>
      <c r="DK118" s="982"/>
      <c r="DL118" s="983" t="s">
        <v>342</v>
      </c>
      <c r="DM118" s="981"/>
      <c r="DN118" s="981"/>
      <c r="DO118" s="981"/>
      <c r="DP118" s="982"/>
      <c r="DQ118" s="983" t="s">
        <v>342</v>
      </c>
      <c r="DR118" s="981"/>
      <c r="DS118" s="981"/>
      <c r="DT118" s="981"/>
      <c r="DU118" s="982"/>
      <c r="DV118" s="984" t="s">
        <v>342</v>
      </c>
      <c r="DW118" s="985"/>
      <c r="DX118" s="985"/>
      <c r="DY118" s="985"/>
      <c r="DZ118" s="986"/>
    </row>
    <row r="119" spans="1:130" s="95" customFormat="1" ht="26.25" customHeight="1" x14ac:dyDescent="0.15">
      <c r="A119" s="1084" t="s">
        <v>390</v>
      </c>
      <c r="B119" s="969"/>
      <c r="C119" s="951" t="s">
        <v>391</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t="s">
        <v>342</v>
      </c>
      <c r="AB119" s="922"/>
      <c r="AC119" s="922"/>
      <c r="AD119" s="922"/>
      <c r="AE119" s="923"/>
      <c r="AF119" s="924" t="s">
        <v>342</v>
      </c>
      <c r="AG119" s="922"/>
      <c r="AH119" s="922"/>
      <c r="AI119" s="922"/>
      <c r="AJ119" s="923"/>
      <c r="AK119" s="924" t="s">
        <v>342</v>
      </c>
      <c r="AL119" s="922"/>
      <c r="AM119" s="922"/>
      <c r="AN119" s="922"/>
      <c r="AO119" s="923"/>
      <c r="AP119" s="925" t="s">
        <v>342</v>
      </c>
      <c r="AQ119" s="926"/>
      <c r="AR119" s="926"/>
      <c r="AS119" s="926"/>
      <c r="AT119" s="927"/>
      <c r="AU119" s="932"/>
      <c r="AV119" s="933"/>
      <c r="AW119" s="933"/>
      <c r="AX119" s="933"/>
      <c r="AY119" s="933"/>
      <c r="AZ119" s="116" t="s">
        <v>130</v>
      </c>
      <c r="BA119" s="116"/>
      <c r="BB119" s="116"/>
      <c r="BC119" s="116"/>
      <c r="BD119" s="116"/>
      <c r="BE119" s="116"/>
      <c r="BF119" s="116"/>
      <c r="BG119" s="116"/>
      <c r="BH119" s="116"/>
      <c r="BI119" s="116"/>
      <c r="BJ119" s="116"/>
      <c r="BK119" s="116"/>
      <c r="BL119" s="116"/>
      <c r="BM119" s="116"/>
      <c r="BN119" s="116"/>
      <c r="BO119" s="999" t="s">
        <v>416</v>
      </c>
      <c r="BP119" s="1027"/>
      <c r="BQ119" s="1021">
        <v>3147879</v>
      </c>
      <c r="BR119" s="1022"/>
      <c r="BS119" s="1022"/>
      <c r="BT119" s="1022"/>
      <c r="BU119" s="1022"/>
      <c r="BV119" s="1022">
        <v>2928274</v>
      </c>
      <c r="BW119" s="1022"/>
      <c r="BX119" s="1022"/>
      <c r="BY119" s="1022"/>
      <c r="BZ119" s="1022"/>
      <c r="CA119" s="1022">
        <v>2631489</v>
      </c>
      <c r="CB119" s="1022"/>
      <c r="CC119" s="1022"/>
      <c r="CD119" s="1022"/>
      <c r="CE119" s="1022"/>
      <c r="CF119" s="1023"/>
      <c r="CG119" s="1024"/>
      <c r="CH119" s="1024"/>
      <c r="CI119" s="1024"/>
      <c r="CJ119" s="1025"/>
      <c r="CK119" s="972"/>
      <c r="CL119" s="973"/>
      <c r="CM119" s="995" t="s">
        <v>417</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26" t="s">
        <v>342</v>
      </c>
      <c r="DH119" s="1008"/>
      <c r="DI119" s="1008"/>
      <c r="DJ119" s="1008"/>
      <c r="DK119" s="1009"/>
      <c r="DL119" s="1007" t="s">
        <v>342</v>
      </c>
      <c r="DM119" s="1008"/>
      <c r="DN119" s="1008"/>
      <c r="DO119" s="1008"/>
      <c r="DP119" s="1009"/>
      <c r="DQ119" s="1007" t="s">
        <v>342</v>
      </c>
      <c r="DR119" s="1008"/>
      <c r="DS119" s="1008"/>
      <c r="DT119" s="1008"/>
      <c r="DU119" s="1009"/>
      <c r="DV119" s="1010" t="s">
        <v>342</v>
      </c>
      <c r="DW119" s="1011"/>
      <c r="DX119" s="1011"/>
      <c r="DY119" s="1011"/>
      <c r="DZ119" s="1012"/>
    </row>
    <row r="120" spans="1:130" s="95" customFormat="1" ht="26.25" customHeight="1" x14ac:dyDescent="0.15">
      <c r="A120" s="1085"/>
      <c r="B120" s="971"/>
      <c r="C120" s="944" t="s">
        <v>394</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t="s">
        <v>342</v>
      </c>
      <c r="AB120" s="981"/>
      <c r="AC120" s="981"/>
      <c r="AD120" s="981"/>
      <c r="AE120" s="982"/>
      <c r="AF120" s="983" t="s">
        <v>342</v>
      </c>
      <c r="AG120" s="981"/>
      <c r="AH120" s="981"/>
      <c r="AI120" s="981"/>
      <c r="AJ120" s="982"/>
      <c r="AK120" s="983" t="s">
        <v>342</v>
      </c>
      <c r="AL120" s="981"/>
      <c r="AM120" s="981"/>
      <c r="AN120" s="981"/>
      <c r="AO120" s="982"/>
      <c r="AP120" s="984" t="s">
        <v>342</v>
      </c>
      <c r="AQ120" s="985"/>
      <c r="AR120" s="985"/>
      <c r="AS120" s="985"/>
      <c r="AT120" s="986"/>
      <c r="AU120" s="1013" t="s">
        <v>418</v>
      </c>
      <c r="AV120" s="1014"/>
      <c r="AW120" s="1014"/>
      <c r="AX120" s="1014"/>
      <c r="AY120" s="1015"/>
      <c r="AZ120" s="951" t="s">
        <v>419</v>
      </c>
      <c r="BA120" s="919"/>
      <c r="BB120" s="919"/>
      <c r="BC120" s="919"/>
      <c r="BD120" s="919"/>
      <c r="BE120" s="919"/>
      <c r="BF120" s="919"/>
      <c r="BG120" s="919"/>
      <c r="BH120" s="919"/>
      <c r="BI120" s="919"/>
      <c r="BJ120" s="919"/>
      <c r="BK120" s="919"/>
      <c r="BL120" s="919"/>
      <c r="BM120" s="919"/>
      <c r="BN120" s="919"/>
      <c r="BO120" s="919"/>
      <c r="BP120" s="920"/>
      <c r="BQ120" s="952">
        <v>11107789</v>
      </c>
      <c r="BR120" s="953"/>
      <c r="BS120" s="953"/>
      <c r="BT120" s="953"/>
      <c r="BU120" s="953"/>
      <c r="BV120" s="953">
        <v>9311490</v>
      </c>
      <c r="BW120" s="953"/>
      <c r="BX120" s="953"/>
      <c r="BY120" s="953"/>
      <c r="BZ120" s="953"/>
      <c r="CA120" s="953">
        <v>10429150</v>
      </c>
      <c r="CB120" s="953"/>
      <c r="CC120" s="953"/>
      <c r="CD120" s="953"/>
      <c r="CE120" s="953"/>
      <c r="CF120" s="966">
        <v>326.2</v>
      </c>
      <c r="CG120" s="967"/>
      <c r="CH120" s="967"/>
      <c r="CI120" s="967"/>
      <c r="CJ120" s="967"/>
      <c r="CK120" s="1028" t="s">
        <v>420</v>
      </c>
      <c r="CL120" s="1029"/>
      <c r="CM120" s="1029"/>
      <c r="CN120" s="1029"/>
      <c r="CO120" s="1030"/>
      <c r="CP120" s="1036" t="s">
        <v>361</v>
      </c>
      <c r="CQ120" s="1037"/>
      <c r="CR120" s="1037"/>
      <c r="CS120" s="1037"/>
      <c r="CT120" s="1037"/>
      <c r="CU120" s="1037"/>
      <c r="CV120" s="1037"/>
      <c r="CW120" s="1037"/>
      <c r="CX120" s="1037"/>
      <c r="CY120" s="1037"/>
      <c r="CZ120" s="1037"/>
      <c r="DA120" s="1037"/>
      <c r="DB120" s="1037"/>
      <c r="DC120" s="1037"/>
      <c r="DD120" s="1037"/>
      <c r="DE120" s="1037"/>
      <c r="DF120" s="1038"/>
      <c r="DG120" s="952">
        <v>1636594</v>
      </c>
      <c r="DH120" s="953"/>
      <c r="DI120" s="953"/>
      <c r="DJ120" s="953"/>
      <c r="DK120" s="953"/>
      <c r="DL120" s="953">
        <v>1546220</v>
      </c>
      <c r="DM120" s="953"/>
      <c r="DN120" s="953"/>
      <c r="DO120" s="953"/>
      <c r="DP120" s="953"/>
      <c r="DQ120" s="953">
        <v>1363692</v>
      </c>
      <c r="DR120" s="953"/>
      <c r="DS120" s="953"/>
      <c r="DT120" s="953"/>
      <c r="DU120" s="953"/>
      <c r="DV120" s="954">
        <v>42.7</v>
      </c>
      <c r="DW120" s="954"/>
      <c r="DX120" s="954"/>
      <c r="DY120" s="954"/>
      <c r="DZ120" s="955"/>
    </row>
    <row r="121" spans="1:130" s="95" customFormat="1" ht="26.25" customHeight="1" x14ac:dyDescent="0.15">
      <c r="A121" s="1085"/>
      <c r="B121" s="971"/>
      <c r="C121" s="996" t="s">
        <v>421</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0" t="s">
        <v>342</v>
      </c>
      <c r="AB121" s="981"/>
      <c r="AC121" s="981"/>
      <c r="AD121" s="981"/>
      <c r="AE121" s="982"/>
      <c r="AF121" s="983" t="s">
        <v>342</v>
      </c>
      <c r="AG121" s="981"/>
      <c r="AH121" s="981"/>
      <c r="AI121" s="981"/>
      <c r="AJ121" s="982"/>
      <c r="AK121" s="983" t="s">
        <v>342</v>
      </c>
      <c r="AL121" s="981"/>
      <c r="AM121" s="981"/>
      <c r="AN121" s="981"/>
      <c r="AO121" s="982"/>
      <c r="AP121" s="984" t="s">
        <v>342</v>
      </c>
      <c r="AQ121" s="985"/>
      <c r="AR121" s="985"/>
      <c r="AS121" s="985"/>
      <c r="AT121" s="986"/>
      <c r="AU121" s="1016"/>
      <c r="AV121" s="1017"/>
      <c r="AW121" s="1017"/>
      <c r="AX121" s="1017"/>
      <c r="AY121" s="1018"/>
      <c r="AZ121" s="944" t="s">
        <v>422</v>
      </c>
      <c r="BA121" s="945"/>
      <c r="BB121" s="945"/>
      <c r="BC121" s="945"/>
      <c r="BD121" s="945"/>
      <c r="BE121" s="945"/>
      <c r="BF121" s="945"/>
      <c r="BG121" s="945"/>
      <c r="BH121" s="945"/>
      <c r="BI121" s="945"/>
      <c r="BJ121" s="945"/>
      <c r="BK121" s="945"/>
      <c r="BL121" s="945"/>
      <c r="BM121" s="945"/>
      <c r="BN121" s="945"/>
      <c r="BO121" s="945"/>
      <c r="BP121" s="946"/>
      <c r="BQ121" s="947" t="s">
        <v>342</v>
      </c>
      <c r="BR121" s="948"/>
      <c r="BS121" s="948"/>
      <c r="BT121" s="948"/>
      <c r="BU121" s="948"/>
      <c r="BV121" s="948" t="s">
        <v>342</v>
      </c>
      <c r="BW121" s="948"/>
      <c r="BX121" s="948"/>
      <c r="BY121" s="948"/>
      <c r="BZ121" s="948"/>
      <c r="CA121" s="948" t="s">
        <v>342</v>
      </c>
      <c r="CB121" s="948"/>
      <c r="CC121" s="948"/>
      <c r="CD121" s="948"/>
      <c r="CE121" s="948"/>
      <c r="CF121" s="942" t="s">
        <v>342</v>
      </c>
      <c r="CG121" s="943"/>
      <c r="CH121" s="943"/>
      <c r="CI121" s="943"/>
      <c r="CJ121" s="943"/>
      <c r="CK121" s="1031"/>
      <c r="CL121" s="1032"/>
      <c r="CM121" s="1032"/>
      <c r="CN121" s="1032"/>
      <c r="CO121" s="1033"/>
      <c r="CP121" s="1041" t="s">
        <v>359</v>
      </c>
      <c r="CQ121" s="1042"/>
      <c r="CR121" s="1042"/>
      <c r="CS121" s="1042"/>
      <c r="CT121" s="1042"/>
      <c r="CU121" s="1042"/>
      <c r="CV121" s="1042"/>
      <c r="CW121" s="1042"/>
      <c r="CX121" s="1042"/>
      <c r="CY121" s="1042"/>
      <c r="CZ121" s="1042"/>
      <c r="DA121" s="1042"/>
      <c r="DB121" s="1042"/>
      <c r="DC121" s="1042"/>
      <c r="DD121" s="1042"/>
      <c r="DE121" s="1042"/>
      <c r="DF121" s="1043"/>
      <c r="DG121" s="947">
        <v>973284</v>
      </c>
      <c r="DH121" s="948"/>
      <c r="DI121" s="948"/>
      <c r="DJ121" s="948"/>
      <c r="DK121" s="948"/>
      <c r="DL121" s="948">
        <v>892519</v>
      </c>
      <c r="DM121" s="948"/>
      <c r="DN121" s="948"/>
      <c r="DO121" s="948"/>
      <c r="DP121" s="948"/>
      <c r="DQ121" s="948">
        <v>746042</v>
      </c>
      <c r="DR121" s="948"/>
      <c r="DS121" s="948"/>
      <c r="DT121" s="948"/>
      <c r="DU121" s="948"/>
      <c r="DV121" s="949">
        <v>23.3</v>
      </c>
      <c r="DW121" s="949"/>
      <c r="DX121" s="949"/>
      <c r="DY121" s="949"/>
      <c r="DZ121" s="950"/>
    </row>
    <row r="122" spans="1:130" s="95" customFormat="1" ht="26.25" customHeight="1" x14ac:dyDescent="0.15">
      <c r="A122" s="1085"/>
      <c r="B122" s="971"/>
      <c r="C122" s="944" t="s">
        <v>404</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t="s">
        <v>342</v>
      </c>
      <c r="AB122" s="981"/>
      <c r="AC122" s="981"/>
      <c r="AD122" s="981"/>
      <c r="AE122" s="982"/>
      <c r="AF122" s="983" t="s">
        <v>342</v>
      </c>
      <c r="AG122" s="981"/>
      <c r="AH122" s="981"/>
      <c r="AI122" s="981"/>
      <c r="AJ122" s="982"/>
      <c r="AK122" s="983" t="s">
        <v>342</v>
      </c>
      <c r="AL122" s="981"/>
      <c r="AM122" s="981"/>
      <c r="AN122" s="981"/>
      <c r="AO122" s="982"/>
      <c r="AP122" s="984" t="s">
        <v>342</v>
      </c>
      <c r="AQ122" s="985"/>
      <c r="AR122" s="985"/>
      <c r="AS122" s="985"/>
      <c r="AT122" s="986"/>
      <c r="AU122" s="1016"/>
      <c r="AV122" s="1017"/>
      <c r="AW122" s="1017"/>
      <c r="AX122" s="1017"/>
      <c r="AY122" s="1018"/>
      <c r="AZ122" s="995" t="s">
        <v>423</v>
      </c>
      <c r="BA122" s="987"/>
      <c r="BB122" s="987"/>
      <c r="BC122" s="987"/>
      <c r="BD122" s="987"/>
      <c r="BE122" s="987"/>
      <c r="BF122" s="987"/>
      <c r="BG122" s="987"/>
      <c r="BH122" s="987"/>
      <c r="BI122" s="987"/>
      <c r="BJ122" s="987"/>
      <c r="BK122" s="987"/>
      <c r="BL122" s="987"/>
      <c r="BM122" s="987"/>
      <c r="BN122" s="987"/>
      <c r="BO122" s="987"/>
      <c r="BP122" s="988"/>
      <c r="BQ122" s="1021">
        <v>1673062</v>
      </c>
      <c r="BR122" s="1022"/>
      <c r="BS122" s="1022"/>
      <c r="BT122" s="1022"/>
      <c r="BU122" s="1022"/>
      <c r="BV122" s="1022">
        <v>1516715</v>
      </c>
      <c r="BW122" s="1022"/>
      <c r="BX122" s="1022"/>
      <c r="BY122" s="1022"/>
      <c r="BZ122" s="1022"/>
      <c r="CA122" s="1022">
        <v>1360053</v>
      </c>
      <c r="CB122" s="1022"/>
      <c r="CC122" s="1022"/>
      <c r="CD122" s="1022"/>
      <c r="CE122" s="1022"/>
      <c r="CF122" s="1039">
        <v>42.5</v>
      </c>
      <c r="CG122" s="1040"/>
      <c r="CH122" s="1040"/>
      <c r="CI122" s="1040"/>
      <c r="CJ122" s="1040"/>
      <c r="CK122" s="1031"/>
      <c r="CL122" s="1032"/>
      <c r="CM122" s="1032"/>
      <c r="CN122" s="1032"/>
      <c r="CO122" s="1033"/>
      <c r="CP122" s="1041"/>
      <c r="CQ122" s="1042"/>
      <c r="CR122" s="1042"/>
      <c r="CS122" s="1042"/>
      <c r="CT122" s="1042"/>
      <c r="CU122" s="1042"/>
      <c r="CV122" s="1042"/>
      <c r="CW122" s="1042"/>
      <c r="CX122" s="1042"/>
      <c r="CY122" s="1042"/>
      <c r="CZ122" s="1042"/>
      <c r="DA122" s="1042"/>
      <c r="DB122" s="1042"/>
      <c r="DC122" s="1042"/>
      <c r="DD122" s="1042"/>
      <c r="DE122" s="1042"/>
      <c r="DF122" s="1043"/>
      <c r="DG122" s="947"/>
      <c r="DH122" s="948"/>
      <c r="DI122" s="948"/>
      <c r="DJ122" s="948"/>
      <c r="DK122" s="948"/>
      <c r="DL122" s="948"/>
      <c r="DM122" s="948"/>
      <c r="DN122" s="948"/>
      <c r="DO122" s="948"/>
      <c r="DP122" s="948"/>
      <c r="DQ122" s="948"/>
      <c r="DR122" s="948"/>
      <c r="DS122" s="948"/>
      <c r="DT122" s="948"/>
      <c r="DU122" s="948"/>
      <c r="DV122" s="949"/>
      <c r="DW122" s="949"/>
      <c r="DX122" s="949"/>
      <c r="DY122" s="949"/>
      <c r="DZ122" s="950"/>
    </row>
    <row r="123" spans="1:130" s="95" customFormat="1" ht="26.25" customHeight="1" x14ac:dyDescent="0.15">
      <c r="A123" s="1085"/>
      <c r="B123" s="971"/>
      <c r="C123" s="944" t="s">
        <v>410</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t="s">
        <v>342</v>
      </c>
      <c r="AB123" s="981"/>
      <c r="AC123" s="981"/>
      <c r="AD123" s="981"/>
      <c r="AE123" s="982"/>
      <c r="AF123" s="983" t="s">
        <v>342</v>
      </c>
      <c r="AG123" s="981"/>
      <c r="AH123" s="981"/>
      <c r="AI123" s="981"/>
      <c r="AJ123" s="982"/>
      <c r="AK123" s="983" t="s">
        <v>342</v>
      </c>
      <c r="AL123" s="981"/>
      <c r="AM123" s="981"/>
      <c r="AN123" s="981"/>
      <c r="AO123" s="982"/>
      <c r="AP123" s="984" t="s">
        <v>342</v>
      </c>
      <c r="AQ123" s="985"/>
      <c r="AR123" s="985"/>
      <c r="AS123" s="985"/>
      <c r="AT123" s="986"/>
      <c r="AU123" s="1019"/>
      <c r="AV123" s="1020"/>
      <c r="AW123" s="1020"/>
      <c r="AX123" s="1020"/>
      <c r="AY123" s="1020"/>
      <c r="AZ123" s="116" t="s">
        <v>130</v>
      </c>
      <c r="BA123" s="116"/>
      <c r="BB123" s="116"/>
      <c r="BC123" s="116"/>
      <c r="BD123" s="116"/>
      <c r="BE123" s="116"/>
      <c r="BF123" s="116"/>
      <c r="BG123" s="116"/>
      <c r="BH123" s="116"/>
      <c r="BI123" s="116"/>
      <c r="BJ123" s="116"/>
      <c r="BK123" s="116"/>
      <c r="BL123" s="116"/>
      <c r="BM123" s="116"/>
      <c r="BN123" s="116"/>
      <c r="BO123" s="999" t="s">
        <v>424</v>
      </c>
      <c r="BP123" s="1027"/>
      <c r="BQ123" s="1057">
        <v>12780851</v>
      </c>
      <c r="BR123" s="1058"/>
      <c r="BS123" s="1058"/>
      <c r="BT123" s="1058"/>
      <c r="BU123" s="1058"/>
      <c r="BV123" s="1058">
        <v>10828205</v>
      </c>
      <c r="BW123" s="1058"/>
      <c r="BX123" s="1058"/>
      <c r="BY123" s="1058"/>
      <c r="BZ123" s="1058"/>
      <c r="CA123" s="1058">
        <v>11789203</v>
      </c>
      <c r="CB123" s="1058"/>
      <c r="CC123" s="1058"/>
      <c r="CD123" s="1058"/>
      <c r="CE123" s="1058"/>
      <c r="CF123" s="1023"/>
      <c r="CG123" s="1024"/>
      <c r="CH123" s="1024"/>
      <c r="CI123" s="1024"/>
      <c r="CJ123" s="1025"/>
      <c r="CK123" s="1031"/>
      <c r="CL123" s="1032"/>
      <c r="CM123" s="1032"/>
      <c r="CN123" s="1032"/>
      <c r="CO123" s="1033"/>
      <c r="CP123" s="1041"/>
      <c r="CQ123" s="1042"/>
      <c r="CR123" s="1042"/>
      <c r="CS123" s="1042"/>
      <c r="CT123" s="1042"/>
      <c r="CU123" s="1042"/>
      <c r="CV123" s="1042"/>
      <c r="CW123" s="1042"/>
      <c r="CX123" s="1042"/>
      <c r="CY123" s="1042"/>
      <c r="CZ123" s="1042"/>
      <c r="DA123" s="1042"/>
      <c r="DB123" s="1042"/>
      <c r="DC123" s="1042"/>
      <c r="DD123" s="1042"/>
      <c r="DE123" s="1042"/>
      <c r="DF123" s="1043"/>
      <c r="DG123" s="980"/>
      <c r="DH123" s="981"/>
      <c r="DI123" s="981"/>
      <c r="DJ123" s="981"/>
      <c r="DK123" s="982"/>
      <c r="DL123" s="983"/>
      <c r="DM123" s="981"/>
      <c r="DN123" s="981"/>
      <c r="DO123" s="981"/>
      <c r="DP123" s="982"/>
      <c r="DQ123" s="983"/>
      <c r="DR123" s="981"/>
      <c r="DS123" s="981"/>
      <c r="DT123" s="981"/>
      <c r="DU123" s="982"/>
      <c r="DV123" s="984"/>
      <c r="DW123" s="985"/>
      <c r="DX123" s="985"/>
      <c r="DY123" s="985"/>
      <c r="DZ123" s="986"/>
    </row>
    <row r="124" spans="1:130" s="95" customFormat="1" ht="26.25" customHeight="1" thickBot="1" x14ac:dyDescent="0.2">
      <c r="A124" s="1085"/>
      <c r="B124" s="971"/>
      <c r="C124" s="944" t="s">
        <v>413</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342</v>
      </c>
      <c r="AB124" s="981"/>
      <c r="AC124" s="981"/>
      <c r="AD124" s="981"/>
      <c r="AE124" s="982"/>
      <c r="AF124" s="983" t="s">
        <v>342</v>
      </c>
      <c r="AG124" s="981"/>
      <c r="AH124" s="981"/>
      <c r="AI124" s="981"/>
      <c r="AJ124" s="982"/>
      <c r="AK124" s="983" t="s">
        <v>342</v>
      </c>
      <c r="AL124" s="981"/>
      <c r="AM124" s="981"/>
      <c r="AN124" s="981"/>
      <c r="AO124" s="982"/>
      <c r="AP124" s="984" t="s">
        <v>342</v>
      </c>
      <c r="AQ124" s="985"/>
      <c r="AR124" s="985"/>
      <c r="AS124" s="985"/>
      <c r="AT124" s="986"/>
      <c r="AU124" s="1053" t="s">
        <v>425</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t="s">
        <v>342</v>
      </c>
      <c r="BR124" s="1049"/>
      <c r="BS124" s="1049"/>
      <c r="BT124" s="1049"/>
      <c r="BU124" s="1049"/>
      <c r="BV124" s="1049" t="s">
        <v>342</v>
      </c>
      <c r="BW124" s="1049"/>
      <c r="BX124" s="1049"/>
      <c r="BY124" s="1049"/>
      <c r="BZ124" s="1049"/>
      <c r="CA124" s="1049" t="s">
        <v>342</v>
      </c>
      <c r="CB124" s="1049"/>
      <c r="CC124" s="1049"/>
      <c r="CD124" s="1049"/>
      <c r="CE124" s="1049"/>
      <c r="CF124" s="1050"/>
      <c r="CG124" s="1051"/>
      <c r="CH124" s="1051"/>
      <c r="CI124" s="1051"/>
      <c r="CJ124" s="1052"/>
      <c r="CK124" s="1034"/>
      <c r="CL124" s="1034"/>
      <c r="CM124" s="1034"/>
      <c r="CN124" s="1034"/>
      <c r="CO124" s="1035"/>
      <c r="CP124" s="1041" t="s">
        <v>426</v>
      </c>
      <c r="CQ124" s="1042"/>
      <c r="CR124" s="1042"/>
      <c r="CS124" s="1042"/>
      <c r="CT124" s="1042"/>
      <c r="CU124" s="1042"/>
      <c r="CV124" s="1042"/>
      <c r="CW124" s="1042"/>
      <c r="CX124" s="1042"/>
      <c r="CY124" s="1042"/>
      <c r="CZ124" s="1042"/>
      <c r="DA124" s="1042"/>
      <c r="DB124" s="1042"/>
      <c r="DC124" s="1042"/>
      <c r="DD124" s="1042"/>
      <c r="DE124" s="1042"/>
      <c r="DF124" s="1043"/>
      <c r="DG124" s="1026" t="s">
        <v>342</v>
      </c>
      <c r="DH124" s="1008"/>
      <c r="DI124" s="1008"/>
      <c r="DJ124" s="1008"/>
      <c r="DK124" s="1009"/>
      <c r="DL124" s="1007" t="s">
        <v>342</v>
      </c>
      <c r="DM124" s="1008"/>
      <c r="DN124" s="1008"/>
      <c r="DO124" s="1008"/>
      <c r="DP124" s="1009"/>
      <c r="DQ124" s="1007" t="s">
        <v>342</v>
      </c>
      <c r="DR124" s="1008"/>
      <c r="DS124" s="1008"/>
      <c r="DT124" s="1008"/>
      <c r="DU124" s="1009"/>
      <c r="DV124" s="1010" t="s">
        <v>342</v>
      </c>
      <c r="DW124" s="1011"/>
      <c r="DX124" s="1011"/>
      <c r="DY124" s="1011"/>
      <c r="DZ124" s="1012"/>
    </row>
    <row r="125" spans="1:130" s="95" customFormat="1" ht="26.25" customHeight="1" x14ac:dyDescent="0.15">
      <c r="A125" s="1085"/>
      <c r="B125" s="971"/>
      <c r="C125" s="944" t="s">
        <v>415</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342</v>
      </c>
      <c r="AB125" s="981"/>
      <c r="AC125" s="981"/>
      <c r="AD125" s="981"/>
      <c r="AE125" s="982"/>
      <c r="AF125" s="983" t="s">
        <v>342</v>
      </c>
      <c r="AG125" s="981"/>
      <c r="AH125" s="981"/>
      <c r="AI125" s="981"/>
      <c r="AJ125" s="982"/>
      <c r="AK125" s="983" t="s">
        <v>342</v>
      </c>
      <c r="AL125" s="981"/>
      <c r="AM125" s="981"/>
      <c r="AN125" s="981"/>
      <c r="AO125" s="982"/>
      <c r="AP125" s="984" t="s">
        <v>342</v>
      </c>
      <c r="AQ125" s="985"/>
      <c r="AR125" s="985"/>
      <c r="AS125" s="985"/>
      <c r="AT125" s="98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1044" t="s">
        <v>427</v>
      </c>
      <c r="CL125" s="1029"/>
      <c r="CM125" s="1029"/>
      <c r="CN125" s="1029"/>
      <c r="CO125" s="1030"/>
      <c r="CP125" s="951" t="s">
        <v>428</v>
      </c>
      <c r="CQ125" s="919"/>
      <c r="CR125" s="919"/>
      <c r="CS125" s="919"/>
      <c r="CT125" s="919"/>
      <c r="CU125" s="919"/>
      <c r="CV125" s="919"/>
      <c r="CW125" s="919"/>
      <c r="CX125" s="919"/>
      <c r="CY125" s="919"/>
      <c r="CZ125" s="919"/>
      <c r="DA125" s="919"/>
      <c r="DB125" s="919"/>
      <c r="DC125" s="919"/>
      <c r="DD125" s="919"/>
      <c r="DE125" s="919"/>
      <c r="DF125" s="920"/>
      <c r="DG125" s="952" t="s">
        <v>342</v>
      </c>
      <c r="DH125" s="953"/>
      <c r="DI125" s="953"/>
      <c r="DJ125" s="953"/>
      <c r="DK125" s="953"/>
      <c r="DL125" s="953" t="s">
        <v>342</v>
      </c>
      <c r="DM125" s="953"/>
      <c r="DN125" s="953"/>
      <c r="DO125" s="953"/>
      <c r="DP125" s="953"/>
      <c r="DQ125" s="953" t="s">
        <v>342</v>
      </c>
      <c r="DR125" s="953"/>
      <c r="DS125" s="953"/>
      <c r="DT125" s="953"/>
      <c r="DU125" s="953"/>
      <c r="DV125" s="954" t="s">
        <v>342</v>
      </c>
      <c r="DW125" s="954"/>
      <c r="DX125" s="954"/>
      <c r="DY125" s="954"/>
      <c r="DZ125" s="955"/>
    </row>
    <row r="126" spans="1:130" s="95" customFormat="1" ht="26.25" customHeight="1" thickBot="1" x14ac:dyDescent="0.2">
      <c r="A126" s="1085"/>
      <c r="B126" s="971"/>
      <c r="C126" s="944" t="s">
        <v>417</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t="s">
        <v>342</v>
      </c>
      <c r="AB126" s="981"/>
      <c r="AC126" s="981"/>
      <c r="AD126" s="981"/>
      <c r="AE126" s="982"/>
      <c r="AF126" s="983" t="s">
        <v>342</v>
      </c>
      <c r="AG126" s="981"/>
      <c r="AH126" s="981"/>
      <c r="AI126" s="981"/>
      <c r="AJ126" s="982"/>
      <c r="AK126" s="983" t="s">
        <v>342</v>
      </c>
      <c r="AL126" s="981"/>
      <c r="AM126" s="981"/>
      <c r="AN126" s="981"/>
      <c r="AO126" s="982"/>
      <c r="AP126" s="984" t="s">
        <v>342</v>
      </c>
      <c r="AQ126" s="985"/>
      <c r="AR126" s="985"/>
      <c r="AS126" s="985"/>
      <c r="AT126" s="98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1045"/>
      <c r="CL126" s="1032"/>
      <c r="CM126" s="1032"/>
      <c r="CN126" s="1032"/>
      <c r="CO126" s="1033"/>
      <c r="CP126" s="944" t="s">
        <v>429</v>
      </c>
      <c r="CQ126" s="945"/>
      <c r="CR126" s="945"/>
      <c r="CS126" s="945"/>
      <c r="CT126" s="945"/>
      <c r="CU126" s="945"/>
      <c r="CV126" s="945"/>
      <c r="CW126" s="945"/>
      <c r="CX126" s="945"/>
      <c r="CY126" s="945"/>
      <c r="CZ126" s="945"/>
      <c r="DA126" s="945"/>
      <c r="DB126" s="945"/>
      <c r="DC126" s="945"/>
      <c r="DD126" s="945"/>
      <c r="DE126" s="945"/>
      <c r="DF126" s="946"/>
      <c r="DG126" s="947" t="s">
        <v>342</v>
      </c>
      <c r="DH126" s="948"/>
      <c r="DI126" s="948"/>
      <c r="DJ126" s="948"/>
      <c r="DK126" s="948"/>
      <c r="DL126" s="948" t="s">
        <v>342</v>
      </c>
      <c r="DM126" s="948"/>
      <c r="DN126" s="948"/>
      <c r="DO126" s="948"/>
      <c r="DP126" s="948"/>
      <c r="DQ126" s="948" t="s">
        <v>342</v>
      </c>
      <c r="DR126" s="948"/>
      <c r="DS126" s="948"/>
      <c r="DT126" s="948"/>
      <c r="DU126" s="948"/>
      <c r="DV126" s="949" t="s">
        <v>342</v>
      </c>
      <c r="DW126" s="949"/>
      <c r="DX126" s="949"/>
      <c r="DY126" s="949"/>
      <c r="DZ126" s="950"/>
    </row>
    <row r="127" spans="1:130" s="95" customFormat="1" ht="26.25" customHeight="1" x14ac:dyDescent="0.15">
      <c r="A127" s="1086"/>
      <c r="B127" s="973"/>
      <c r="C127" s="995" t="s">
        <v>430</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t="s">
        <v>342</v>
      </c>
      <c r="AB127" s="981"/>
      <c r="AC127" s="981"/>
      <c r="AD127" s="981"/>
      <c r="AE127" s="982"/>
      <c r="AF127" s="983" t="s">
        <v>342</v>
      </c>
      <c r="AG127" s="981"/>
      <c r="AH127" s="981"/>
      <c r="AI127" s="981"/>
      <c r="AJ127" s="982"/>
      <c r="AK127" s="983" t="s">
        <v>342</v>
      </c>
      <c r="AL127" s="981"/>
      <c r="AM127" s="981"/>
      <c r="AN127" s="981"/>
      <c r="AO127" s="982"/>
      <c r="AP127" s="984" t="s">
        <v>342</v>
      </c>
      <c r="AQ127" s="985"/>
      <c r="AR127" s="985"/>
      <c r="AS127" s="985"/>
      <c r="AT127" s="986"/>
      <c r="AU127" s="97"/>
      <c r="AV127" s="97"/>
      <c r="AW127" s="97"/>
      <c r="AX127" s="1059" t="s">
        <v>431</v>
      </c>
      <c r="AY127" s="1060"/>
      <c r="AZ127" s="1060"/>
      <c r="BA127" s="1060"/>
      <c r="BB127" s="1060"/>
      <c r="BC127" s="1060"/>
      <c r="BD127" s="1060"/>
      <c r="BE127" s="1061"/>
      <c r="BF127" s="1062" t="s">
        <v>432</v>
      </c>
      <c r="BG127" s="1060"/>
      <c r="BH127" s="1060"/>
      <c r="BI127" s="1060"/>
      <c r="BJ127" s="1060"/>
      <c r="BK127" s="1060"/>
      <c r="BL127" s="1061"/>
      <c r="BM127" s="1062" t="s">
        <v>433</v>
      </c>
      <c r="BN127" s="1060"/>
      <c r="BO127" s="1060"/>
      <c r="BP127" s="1060"/>
      <c r="BQ127" s="1060"/>
      <c r="BR127" s="1060"/>
      <c r="BS127" s="1061"/>
      <c r="BT127" s="1062" t="s">
        <v>434</v>
      </c>
      <c r="BU127" s="1060"/>
      <c r="BV127" s="1060"/>
      <c r="BW127" s="1060"/>
      <c r="BX127" s="1060"/>
      <c r="BY127" s="1060"/>
      <c r="BZ127" s="1083"/>
      <c r="CA127" s="97"/>
      <c r="CB127" s="97"/>
      <c r="CC127" s="97"/>
      <c r="CD127" s="120"/>
      <c r="CE127" s="120"/>
      <c r="CF127" s="120"/>
      <c r="CG127" s="97"/>
      <c r="CH127" s="97"/>
      <c r="CI127" s="97"/>
      <c r="CJ127" s="119"/>
      <c r="CK127" s="1045"/>
      <c r="CL127" s="1032"/>
      <c r="CM127" s="1032"/>
      <c r="CN127" s="1032"/>
      <c r="CO127" s="1033"/>
      <c r="CP127" s="944" t="s">
        <v>435</v>
      </c>
      <c r="CQ127" s="945"/>
      <c r="CR127" s="945"/>
      <c r="CS127" s="945"/>
      <c r="CT127" s="945"/>
      <c r="CU127" s="945"/>
      <c r="CV127" s="945"/>
      <c r="CW127" s="945"/>
      <c r="CX127" s="945"/>
      <c r="CY127" s="945"/>
      <c r="CZ127" s="945"/>
      <c r="DA127" s="945"/>
      <c r="DB127" s="945"/>
      <c r="DC127" s="945"/>
      <c r="DD127" s="945"/>
      <c r="DE127" s="945"/>
      <c r="DF127" s="946"/>
      <c r="DG127" s="947" t="s">
        <v>342</v>
      </c>
      <c r="DH127" s="948"/>
      <c r="DI127" s="948"/>
      <c r="DJ127" s="948"/>
      <c r="DK127" s="948"/>
      <c r="DL127" s="948" t="s">
        <v>342</v>
      </c>
      <c r="DM127" s="948"/>
      <c r="DN127" s="948"/>
      <c r="DO127" s="948"/>
      <c r="DP127" s="948"/>
      <c r="DQ127" s="948" t="s">
        <v>342</v>
      </c>
      <c r="DR127" s="948"/>
      <c r="DS127" s="948"/>
      <c r="DT127" s="948"/>
      <c r="DU127" s="948"/>
      <c r="DV127" s="949" t="s">
        <v>342</v>
      </c>
      <c r="DW127" s="949"/>
      <c r="DX127" s="949"/>
      <c r="DY127" s="949"/>
      <c r="DZ127" s="950"/>
    </row>
    <row r="128" spans="1:130" s="95" customFormat="1" ht="26.25" customHeight="1" thickBot="1" x14ac:dyDescent="0.2">
      <c r="A128" s="1069" t="s">
        <v>436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437</v>
      </c>
      <c r="X128" s="1071"/>
      <c r="Y128" s="1071"/>
      <c r="Z128" s="1072"/>
      <c r="AA128" s="1073" t="s">
        <v>342</v>
      </c>
      <c r="AB128" s="1074"/>
      <c r="AC128" s="1074"/>
      <c r="AD128" s="1074"/>
      <c r="AE128" s="1075"/>
      <c r="AF128" s="1076" t="s">
        <v>342</v>
      </c>
      <c r="AG128" s="1074"/>
      <c r="AH128" s="1074"/>
      <c r="AI128" s="1074"/>
      <c r="AJ128" s="1075"/>
      <c r="AK128" s="1076" t="s">
        <v>342</v>
      </c>
      <c r="AL128" s="1074"/>
      <c r="AM128" s="1074"/>
      <c r="AN128" s="1074"/>
      <c r="AO128" s="1075"/>
      <c r="AP128" s="1077"/>
      <c r="AQ128" s="1078"/>
      <c r="AR128" s="1078"/>
      <c r="AS128" s="1078"/>
      <c r="AT128" s="1079"/>
      <c r="AU128" s="97"/>
      <c r="AV128" s="97"/>
      <c r="AW128" s="97"/>
      <c r="AX128" s="918" t="s">
        <v>438</v>
      </c>
      <c r="AY128" s="919"/>
      <c r="AZ128" s="919"/>
      <c r="BA128" s="919"/>
      <c r="BB128" s="919"/>
      <c r="BC128" s="919"/>
      <c r="BD128" s="919"/>
      <c r="BE128" s="920"/>
      <c r="BF128" s="1080" t="s">
        <v>342</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098"/>
      <c r="CA128" s="120"/>
      <c r="CB128" s="120"/>
      <c r="CC128" s="120"/>
      <c r="CD128" s="120"/>
      <c r="CE128" s="120"/>
      <c r="CF128" s="120"/>
      <c r="CG128" s="97"/>
      <c r="CH128" s="97"/>
      <c r="CI128" s="97"/>
      <c r="CJ128" s="119"/>
      <c r="CK128" s="1046"/>
      <c r="CL128" s="1047"/>
      <c r="CM128" s="1047"/>
      <c r="CN128" s="1047"/>
      <c r="CO128" s="1048"/>
      <c r="CP128" s="1063" t="s">
        <v>439</v>
      </c>
      <c r="CQ128" s="762"/>
      <c r="CR128" s="762"/>
      <c r="CS128" s="762"/>
      <c r="CT128" s="762"/>
      <c r="CU128" s="762"/>
      <c r="CV128" s="762"/>
      <c r="CW128" s="762"/>
      <c r="CX128" s="762"/>
      <c r="CY128" s="762"/>
      <c r="CZ128" s="762"/>
      <c r="DA128" s="762"/>
      <c r="DB128" s="762"/>
      <c r="DC128" s="762"/>
      <c r="DD128" s="762"/>
      <c r="DE128" s="762"/>
      <c r="DF128" s="1064"/>
      <c r="DG128" s="1065" t="s">
        <v>342</v>
      </c>
      <c r="DH128" s="1066"/>
      <c r="DI128" s="1066"/>
      <c r="DJ128" s="1066"/>
      <c r="DK128" s="1066"/>
      <c r="DL128" s="1066" t="s">
        <v>342</v>
      </c>
      <c r="DM128" s="1066"/>
      <c r="DN128" s="1066"/>
      <c r="DO128" s="1066"/>
      <c r="DP128" s="1066"/>
      <c r="DQ128" s="1066" t="s">
        <v>342</v>
      </c>
      <c r="DR128" s="1066"/>
      <c r="DS128" s="1066"/>
      <c r="DT128" s="1066"/>
      <c r="DU128" s="1066"/>
      <c r="DV128" s="1067" t="s">
        <v>342</v>
      </c>
      <c r="DW128" s="1067"/>
      <c r="DX128" s="1067"/>
      <c r="DY128" s="1067"/>
      <c r="DZ128" s="1068"/>
    </row>
    <row r="129" spans="1:131" s="95" customFormat="1" ht="26.25" customHeight="1" x14ac:dyDescent="0.15">
      <c r="A129" s="956" t="s">
        <v>48</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2" t="s">
        <v>440</v>
      </c>
      <c r="X129" s="1093"/>
      <c r="Y129" s="1093"/>
      <c r="Z129" s="1094"/>
      <c r="AA129" s="980">
        <v>3732051</v>
      </c>
      <c r="AB129" s="981"/>
      <c r="AC129" s="981"/>
      <c r="AD129" s="981"/>
      <c r="AE129" s="982"/>
      <c r="AF129" s="983">
        <v>3552772</v>
      </c>
      <c r="AG129" s="981"/>
      <c r="AH129" s="981"/>
      <c r="AI129" s="981"/>
      <c r="AJ129" s="982"/>
      <c r="AK129" s="983">
        <v>3369249</v>
      </c>
      <c r="AL129" s="981"/>
      <c r="AM129" s="981"/>
      <c r="AN129" s="981"/>
      <c r="AO129" s="982"/>
      <c r="AP129" s="1095"/>
      <c r="AQ129" s="1096"/>
      <c r="AR129" s="1096"/>
      <c r="AS129" s="1096"/>
      <c r="AT129" s="1097"/>
      <c r="AU129" s="98"/>
      <c r="AV129" s="98"/>
      <c r="AW129" s="98"/>
      <c r="AX129" s="1087" t="s">
        <v>441</v>
      </c>
      <c r="AY129" s="945"/>
      <c r="AZ129" s="945"/>
      <c r="BA129" s="945"/>
      <c r="BB129" s="945"/>
      <c r="BC129" s="945"/>
      <c r="BD129" s="945"/>
      <c r="BE129" s="946"/>
      <c r="BF129" s="1088" t="s">
        <v>342</v>
      </c>
      <c r="BG129" s="1089"/>
      <c r="BH129" s="1089"/>
      <c r="BI129" s="1089"/>
      <c r="BJ129" s="1089"/>
      <c r="BK129" s="1089"/>
      <c r="BL129" s="1090"/>
      <c r="BM129" s="1088">
        <v>20</v>
      </c>
      <c r="BN129" s="1089"/>
      <c r="BO129" s="1089"/>
      <c r="BP129" s="1089"/>
      <c r="BQ129" s="1089"/>
      <c r="BR129" s="1089"/>
      <c r="BS129" s="1090"/>
      <c r="BT129" s="1088">
        <v>30</v>
      </c>
      <c r="BU129" s="1089"/>
      <c r="BV129" s="1089"/>
      <c r="BW129" s="1089"/>
      <c r="BX129" s="1089"/>
      <c r="BY129" s="1089"/>
      <c r="BZ129" s="109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956" t="s">
        <v>442</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2" t="s">
        <v>443</v>
      </c>
      <c r="X130" s="1093"/>
      <c r="Y130" s="1093"/>
      <c r="Z130" s="1094"/>
      <c r="AA130" s="980">
        <v>190565</v>
      </c>
      <c r="AB130" s="981"/>
      <c r="AC130" s="981"/>
      <c r="AD130" s="981"/>
      <c r="AE130" s="982"/>
      <c r="AF130" s="983">
        <v>180021</v>
      </c>
      <c r="AG130" s="981"/>
      <c r="AH130" s="981"/>
      <c r="AI130" s="981"/>
      <c r="AJ130" s="982"/>
      <c r="AK130" s="983">
        <v>172350</v>
      </c>
      <c r="AL130" s="981"/>
      <c r="AM130" s="981"/>
      <c r="AN130" s="981"/>
      <c r="AO130" s="982"/>
      <c r="AP130" s="1095"/>
      <c r="AQ130" s="1096"/>
      <c r="AR130" s="1096"/>
      <c r="AS130" s="1096"/>
      <c r="AT130" s="1097"/>
      <c r="AU130" s="98"/>
      <c r="AV130" s="98"/>
      <c r="AW130" s="98"/>
      <c r="AX130" s="1087" t="s">
        <v>444</v>
      </c>
      <c r="AY130" s="945"/>
      <c r="AZ130" s="945"/>
      <c r="BA130" s="945"/>
      <c r="BB130" s="945"/>
      <c r="BC130" s="945"/>
      <c r="BD130" s="945"/>
      <c r="BE130" s="946"/>
      <c r="BF130" s="1123">
        <v>-0.1</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445</v>
      </c>
      <c r="X131" s="1130"/>
      <c r="Y131" s="1130"/>
      <c r="Z131" s="1131"/>
      <c r="AA131" s="1026">
        <v>3541486</v>
      </c>
      <c r="AB131" s="1008"/>
      <c r="AC131" s="1008"/>
      <c r="AD131" s="1008"/>
      <c r="AE131" s="1009"/>
      <c r="AF131" s="1007">
        <v>3372751</v>
      </c>
      <c r="AG131" s="1008"/>
      <c r="AH131" s="1008"/>
      <c r="AI131" s="1008"/>
      <c r="AJ131" s="1009"/>
      <c r="AK131" s="1007">
        <v>3196899</v>
      </c>
      <c r="AL131" s="1008"/>
      <c r="AM131" s="1008"/>
      <c r="AN131" s="1008"/>
      <c r="AO131" s="1009"/>
      <c r="AP131" s="1132"/>
      <c r="AQ131" s="1133"/>
      <c r="AR131" s="1133"/>
      <c r="AS131" s="1133"/>
      <c r="AT131" s="1134"/>
      <c r="AU131" s="98"/>
      <c r="AV131" s="98"/>
      <c r="AW131" s="98"/>
      <c r="AX131" s="1105" t="s">
        <v>446</v>
      </c>
      <c r="AY131" s="762"/>
      <c r="AZ131" s="762"/>
      <c r="BA131" s="762"/>
      <c r="BB131" s="762"/>
      <c r="BC131" s="762"/>
      <c r="BD131" s="762"/>
      <c r="BE131" s="1064"/>
      <c r="BF131" s="1106" t="s">
        <v>342</v>
      </c>
      <c r="BG131" s="1107"/>
      <c r="BH131" s="1107"/>
      <c r="BI131" s="1107"/>
      <c r="BJ131" s="1107"/>
      <c r="BK131" s="1107"/>
      <c r="BL131" s="1108"/>
      <c r="BM131" s="1106">
        <v>350</v>
      </c>
      <c r="BN131" s="1107"/>
      <c r="BO131" s="1107"/>
      <c r="BP131" s="1107"/>
      <c r="BQ131" s="1107"/>
      <c r="BR131" s="1107"/>
      <c r="BS131" s="1108"/>
      <c r="BT131" s="1109"/>
      <c r="BU131" s="1110"/>
      <c r="BV131" s="1110"/>
      <c r="BW131" s="1110"/>
      <c r="BX131" s="1110"/>
      <c r="BY131" s="1110"/>
      <c r="BZ131" s="111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1112" t="s">
        <v>447</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448</v>
      </c>
      <c r="W132" s="1116"/>
      <c r="X132" s="1116"/>
      <c r="Y132" s="1116"/>
      <c r="Z132" s="1117"/>
      <c r="AA132" s="1118">
        <v>0.84103113799999996</v>
      </c>
      <c r="AB132" s="1119"/>
      <c r="AC132" s="1119"/>
      <c r="AD132" s="1119"/>
      <c r="AE132" s="1120"/>
      <c r="AF132" s="1121">
        <v>-2.1143867420000002</v>
      </c>
      <c r="AG132" s="1119"/>
      <c r="AH132" s="1119"/>
      <c r="AI132" s="1119"/>
      <c r="AJ132" s="1120"/>
      <c r="AK132" s="1121">
        <v>0.76458468000000002</v>
      </c>
      <c r="AL132" s="1119"/>
      <c r="AM132" s="1119"/>
      <c r="AN132" s="1119"/>
      <c r="AO132" s="1120"/>
      <c r="AP132" s="1023"/>
      <c r="AQ132" s="1024"/>
      <c r="AR132" s="1024"/>
      <c r="AS132" s="1024"/>
      <c r="AT132" s="112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449</v>
      </c>
      <c r="W133" s="1099"/>
      <c r="X133" s="1099"/>
      <c r="Y133" s="1099"/>
      <c r="Z133" s="1100"/>
      <c r="AA133" s="1101">
        <v>0.6</v>
      </c>
      <c r="AB133" s="1102"/>
      <c r="AC133" s="1102"/>
      <c r="AD133" s="1102"/>
      <c r="AE133" s="1103"/>
      <c r="AF133" s="1101">
        <v>-0.2</v>
      </c>
      <c r="AG133" s="1102"/>
      <c r="AH133" s="1102"/>
      <c r="AI133" s="1102"/>
      <c r="AJ133" s="1103"/>
      <c r="AK133" s="1101">
        <v>-0.1</v>
      </c>
      <c r="AL133" s="1102"/>
      <c r="AM133" s="1102"/>
      <c r="AN133" s="1102"/>
      <c r="AO133" s="1103"/>
      <c r="AP133" s="1050"/>
      <c r="AQ133" s="1051"/>
      <c r="AR133" s="1051"/>
      <c r="AS133" s="1051"/>
      <c r="AT133" s="1104"/>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diLP3tL5SxK9mE5Rsl+g1Q416KxAARERNujRFbg+7MfEX4NKszP2Uk6tL5OyZ/srGkI/zH/cQP9L5XqHsNCSBA==" saltValue="pCMKY3UCITFFAbiyQWnI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451</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xOzmi8jjeNk4zhop/GyKDFLrGfCvgdpmzld6tu3Ok0z+cG9EIMcQF1l+winKA+vEUjfQ061uIjF7pNzl40Xbg==" saltValue="Yzs+Fl4pvJOfWALQLZTZ4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DxGl9wCeZO1ksKddzGZDEsp8FKh8ZG7XvIDpPS8o7RGGm4/sPtM8dy8XHjZnkl6Rz0bcUcMwn2eM5uZUx4NBQ==" saltValue="PX4Bwy+OYkxl3HK8Z7W6G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452</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453</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36" t="s">
        <v>454</v>
      </c>
      <c r="AP7" s="135"/>
      <c r="AQ7" s="136" t="s">
        <v>455</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37"/>
      <c r="AP8" s="141" t="s">
        <v>456</v>
      </c>
      <c r="AQ8" s="142" t="s">
        <v>457</v>
      </c>
      <c r="AR8" s="143" t="s">
        <v>458</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38" t="s">
        <v>459</v>
      </c>
      <c r="AL9" s="1139"/>
      <c r="AM9" s="1139"/>
      <c r="AN9" s="1140"/>
      <c r="AO9" s="144">
        <v>1074365</v>
      </c>
      <c r="AP9" s="144">
        <v>203017</v>
      </c>
      <c r="AQ9" s="145">
        <v>163770</v>
      </c>
      <c r="AR9" s="146">
        <v>24</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38" t="s">
        <v>460</v>
      </c>
      <c r="AL10" s="1139"/>
      <c r="AM10" s="1139"/>
      <c r="AN10" s="1140"/>
      <c r="AO10" s="147">
        <v>929</v>
      </c>
      <c r="AP10" s="147">
        <v>176</v>
      </c>
      <c r="AQ10" s="148">
        <v>24683</v>
      </c>
      <c r="AR10" s="149">
        <v>-99.3</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38" t="s">
        <v>461</v>
      </c>
      <c r="AL11" s="1139"/>
      <c r="AM11" s="1139"/>
      <c r="AN11" s="1140"/>
      <c r="AO11" s="147">
        <v>17195</v>
      </c>
      <c r="AP11" s="147">
        <v>3249</v>
      </c>
      <c r="AQ11" s="148">
        <v>5136</v>
      </c>
      <c r="AR11" s="149">
        <v>-36.700000000000003</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38" t="s">
        <v>462</v>
      </c>
      <c r="AL12" s="1139"/>
      <c r="AM12" s="1139"/>
      <c r="AN12" s="1140"/>
      <c r="AO12" s="147" t="s">
        <v>357</v>
      </c>
      <c r="AP12" s="147" t="s">
        <v>357</v>
      </c>
      <c r="AQ12" s="148" t="s">
        <v>357</v>
      </c>
      <c r="AR12" s="149" t="s">
        <v>357</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38" t="s">
        <v>463</v>
      </c>
      <c r="AL13" s="1139"/>
      <c r="AM13" s="1139"/>
      <c r="AN13" s="1140"/>
      <c r="AO13" s="147">
        <v>34007</v>
      </c>
      <c r="AP13" s="147">
        <v>6426</v>
      </c>
      <c r="AQ13" s="148">
        <v>6255</v>
      </c>
      <c r="AR13" s="149">
        <v>2.7</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38" t="s">
        <v>464</v>
      </c>
      <c r="AL14" s="1139"/>
      <c r="AM14" s="1139"/>
      <c r="AN14" s="1140"/>
      <c r="AO14" s="147">
        <v>26078</v>
      </c>
      <c r="AP14" s="147">
        <v>4928</v>
      </c>
      <c r="AQ14" s="148">
        <v>3424</v>
      </c>
      <c r="AR14" s="149">
        <v>43.9</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41" t="s">
        <v>465</v>
      </c>
      <c r="AL15" s="1142"/>
      <c r="AM15" s="1142"/>
      <c r="AN15" s="1143"/>
      <c r="AO15" s="147">
        <v>-81677</v>
      </c>
      <c r="AP15" s="147">
        <v>-15434</v>
      </c>
      <c r="AQ15" s="148">
        <v>-13292</v>
      </c>
      <c r="AR15" s="149">
        <v>16.100000000000001</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41" t="s">
        <v>130</v>
      </c>
      <c r="AL16" s="1142"/>
      <c r="AM16" s="1142"/>
      <c r="AN16" s="1143"/>
      <c r="AO16" s="147">
        <v>1070897</v>
      </c>
      <c r="AP16" s="147">
        <v>202361</v>
      </c>
      <c r="AQ16" s="148">
        <v>189976</v>
      </c>
      <c r="AR16" s="149">
        <v>6.5</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466</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467</v>
      </c>
      <c r="AP20" s="156" t="s">
        <v>468</v>
      </c>
      <c r="AQ20" s="157" t="s">
        <v>469</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44" t="s">
        <v>470</v>
      </c>
      <c r="AL21" s="1145"/>
      <c r="AM21" s="1145"/>
      <c r="AN21" s="1146"/>
      <c r="AO21" s="160">
        <v>22.68</v>
      </c>
      <c r="AP21" s="161">
        <v>16.39</v>
      </c>
      <c r="AQ21" s="162">
        <v>6.29</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44" t="s">
        <v>471</v>
      </c>
      <c r="AL22" s="1145"/>
      <c r="AM22" s="1145"/>
      <c r="AN22" s="1146"/>
      <c r="AO22" s="165">
        <v>94.2</v>
      </c>
      <c r="AP22" s="166">
        <v>95.8</v>
      </c>
      <c r="AQ22" s="167">
        <v>-1.6</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35" t="s">
        <v>472</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30"/>
    </row>
    <row r="27" spans="1:46" x14ac:dyDescent="0.15">
      <c r="A27" s="172"/>
      <c r="AO27" s="125"/>
      <c r="AP27" s="125"/>
      <c r="AQ27" s="125"/>
      <c r="AR27" s="125"/>
      <c r="AS27" s="125"/>
      <c r="AT27" s="125"/>
    </row>
    <row r="28" spans="1:46" ht="17.25" x14ac:dyDescent="0.15">
      <c r="A28" s="126" t="s">
        <v>473</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474</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36" t="s">
        <v>454</v>
      </c>
      <c r="AP30" s="135"/>
      <c r="AQ30" s="136" t="s">
        <v>455</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37"/>
      <c r="AP31" s="141" t="s">
        <v>456</v>
      </c>
      <c r="AQ31" s="142" t="s">
        <v>457</v>
      </c>
      <c r="AR31" s="143" t="s">
        <v>458</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52" t="s">
        <v>475</v>
      </c>
      <c r="AL32" s="1153"/>
      <c r="AM32" s="1153"/>
      <c r="AN32" s="1154"/>
      <c r="AO32" s="175">
        <v>3900</v>
      </c>
      <c r="AP32" s="175">
        <v>737</v>
      </c>
      <c r="AQ32" s="176">
        <v>115605</v>
      </c>
      <c r="AR32" s="177">
        <v>-99.4</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52" t="s">
        <v>476</v>
      </c>
      <c r="AL33" s="1153"/>
      <c r="AM33" s="1153"/>
      <c r="AN33" s="1154"/>
      <c r="AO33" s="175" t="s">
        <v>357</v>
      </c>
      <c r="AP33" s="175" t="s">
        <v>357</v>
      </c>
      <c r="AQ33" s="176">
        <v>170</v>
      </c>
      <c r="AR33" s="177" t="s">
        <v>357</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52" t="s">
        <v>477</v>
      </c>
      <c r="AL34" s="1153"/>
      <c r="AM34" s="1153"/>
      <c r="AN34" s="1154"/>
      <c r="AO34" s="175" t="s">
        <v>357</v>
      </c>
      <c r="AP34" s="175" t="s">
        <v>357</v>
      </c>
      <c r="AQ34" s="176">
        <v>200</v>
      </c>
      <c r="AR34" s="177" t="s">
        <v>357</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52" t="s">
        <v>478</v>
      </c>
      <c r="AL35" s="1153"/>
      <c r="AM35" s="1153"/>
      <c r="AN35" s="1154"/>
      <c r="AO35" s="175">
        <v>192893</v>
      </c>
      <c r="AP35" s="175">
        <v>36450</v>
      </c>
      <c r="AQ35" s="176">
        <v>23913</v>
      </c>
      <c r="AR35" s="177">
        <v>52.4</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52" t="s">
        <v>479</v>
      </c>
      <c r="AL36" s="1153"/>
      <c r="AM36" s="1153"/>
      <c r="AN36" s="1154"/>
      <c r="AO36" s="175" t="s">
        <v>357</v>
      </c>
      <c r="AP36" s="175" t="s">
        <v>357</v>
      </c>
      <c r="AQ36" s="176">
        <v>3903</v>
      </c>
      <c r="AR36" s="177" t="s">
        <v>357</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52" t="s">
        <v>480</v>
      </c>
      <c r="AL37" s="1153"/>
      <c r="AM37" s="1153"/>
      <c r="AN37" s="1154"/>
      <c r="AO37" s="175" t="s">
        <v>357</v>
      </c>
      <c r="AP37" s="175" t="s">
        <v>357</v>
      </c>
      <c r="AQ37" s="176">
        <v>982</v>
      </c>
      <c r="AR37" s="177" t="s">
        <v>357</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55" t="s">
        <v>481</v>
      </c>
      <c r="AL38" s="1156"/>
      <c r="AM38" s="1156"/>
      <c r="AN38" s="1157"/>
      <c r="AO38" s="178" t="s">
        <v>357</v>
      </c>
      <c r="AP38" s="178" t="s">
        <v>357</v>
      </c>
      <c r="AQ38" s="179">
        <v>19</v>
      </c>
      <c r="AR38" s="167" t="s">
        <v>357</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55" t="s">
        <v>482</v>
      </c>
      <c r="AL39" s="1156"/>
      <c r="AM39" s="1156"/>
      <c r="AN39" s="1157"/>
      <c r="AO39" s="175" t="s">
        <v>357</v>
      </c>
      <c r="AP39" s="175" t="s">
        <v>357</v>
      </c>
      <c r="AQ39" s="176">
        <v>-4902</v>
      </c>
      <c r="AR39" s="177" t="s">
        <v>357</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52" t="s">
        <v>483</v>
      </c>
      <c r="AL40" s="1153"/>
      <c r="AM40" s="1153"/>
      <c r="AN40" s="1154"/>
      <c r="AO40" s="175">
        <v>-172350</v>
      </c>
      <c r="AP40" s="175">
        <v>-32568</v>
      </c>
      <c r="AQ40" s="176">
        <v>-94813</v>
      </c>
      <c r="AR40" s="177">
        <v>-65.7</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58" t="s">
        <v>243</v>
      </c>
      <c r="AL41" s="1159"/>
      <c r="AM41" s="1159"/>
      <c r="AN41" s="1160"/>
      <c r="AO41" s="175">
        <v>24443</v>
      </c>
      <c r="AP41" s="175">
        <v>4619</v>
      </c>
      <c r="AQ41" s="176">
        <v>45077</v>
      </c>
      <c r="AR41" s="177">
        <v>-89.8</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484</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485</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486</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454</v>
      </c>
      <c r="AN49" s="1149" t="s">
        <v>487</v>
      </c>
      <c r="AO49" s="1150"/>
      <c r="AP49" s="1150"/>
      <c r="AQ49" s="1150"/>
      <c r="AR49" s="1151"/>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488</v>
      </c>
      <c r="AO50" s="192" t="s">
        <v>489</v>
      </c>
      <c r="AP50" s="193" t="s">
        <v>490</v>
      </c>
      <c r="AQ50" s="194" t="s">
        <v>491</v>
      </c>
      <c r="AR50" s="195" t="s">
        <v>492</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493</v>
      </c>
      <c r="AL51" s="188"/>
      <c r="AM51" s="196">
        <v>2331707</v>
      </c>
      <c r="AN51" s="197">
        <v>406859</v>
      </c>
      <c r="AO51" s="198">
        <v>60</v>
      </c>
      <c r="AP51" s="199">
        <v>202870</v>
      </c>
      <c r="AQ51" s="200">
        <v>20.100000000000001</v>
      </c>
      <c r="AR51" s="201">
        <v>39.9</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494</v>
      </c>
      <c r="AM52" s="204">
        <v>2331027</v>
      </c>
      <c r="AN52" s="205">
        <v>406740</v>
      </c>
      <c r="AO52" s="206">
        <v>64.2</v>
      </c>
      <c r="AP52" s="207">
        <v>79735</v>
      </c>
      <c r="AQ52" s="208">
        <v>0.5</v>
      </c>
      <c r="AR52" s="209">
        <v>63.7</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495</v>
      </c>
      <c r="AL53" s="188"/>
      <c r="AM53" s="196">
        <v>1669535</v>
      </c>
      <c r="AN53" s="197">
        <v>295493</v>
      </c>
      <c r="AO53" s="198">
        <v>-27.4</v>
      </c>
      <c r="AP53" s="199">
        <v>167497</v>
      </c>
      <c r="AQ53" s="200">
        <v>-17.399999999999999</v>
      </c>
      <c r="AR53" s="201">
        <v>-10</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494</v>
      </c>
      <c r="AM54" s="204">
        <v>1623382</v>
      </c>
      <c r="AN54" s="205">
        <v>287324</v>
      </c>
      <c r="AO54" s="206">
        <v>-29.4</v>
      </c>
      <c r="AP54" s="207">
        <v>82571</v>
      </c>
      <c r="AQ54" s="208">
        <v>3.6</v>
      </c>
      <c r="AR54" s="209">
        <v>-33</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496</v>
      </c>
      <c r="AL55" s="188"/>
      <c r="AM55" s="196">
        <v>1105100</v>
      </c>
      <c r="AN55" s="197">
        <v>200745</v>
      </c>
      <c r="AO55" s="198">
        <v>-32.1</v>
      </c>
      <c r="AP55" s="199">
        <v>190274</v>
      </c>
      <c r="AQ55" s="200">
        <v>13.6</v>
      </c>
      <c r="AR55" s="201">
        <v>-45.7</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494</v>
      </c>
      <c r="AM56" s="204">
        <v>1053744</v>
      </c>
      <c r="AN56" s="205">
        <v>191416</v>
      </c>
      <c r="AO56" s="206">
        <v>-33.4</v>
      </c>
      <c r="AP56" s="207">
        <v>88584</v>
      </c>
      <c r="AQ56" s="208">
        <v>7.3</v>
      </c>
      <c r="AR56" s="209">
        <v>-40.700000000000003</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497</v>
      </c>
      <c r="AL57" s="188"/>
      <c r="AM57" s="196">
        <v>544943</v>
      </c>
      <c r="AN57" s="197">
        <v>100803</v>
      </c>
      <c r="AO57" s="198">
        <v>-49.8</v>
      </c>
      <c r="AP57" s="199">
        <v>200194</v>
      </c>
      <c r="AQ57" s="200">
        <v>5.2</v>
      </c>
      <c r="AR57" s="201">
        <v>-55</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494</v>
      </c>
      <c r="AM58" s="204">
        <v>516538</v>
      </c>
      <c r="AN58" s="205">
        <v>95549</v>
      </c>
      <c r="AO58" s="206">
        <v>-50.1</v>
      </c>
      <c r="AP58" s="207">
        <v>106422</v>
      </c>
      <c r="AQ58" s="208">
        <v>20.100000000000001</v>
      </c>
      <c r="AR58" s="209">
        <v>-70.2</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498</v>
      </c>
      <c r="AL59" s="188"/>
      <c r="AM59" s="196">
        <v>775352</v>
      </c>
      <c r="AN59" s="197">
        <v>146514</v>
      </c>
      <c r="AO59" s="198">
        <v>45.3</v>
      </c>
      <c r="AP59" s="199">
        <v>196914</v>
      </c>
      <c r="AQ59" s="200">
        <v>-1.6</v>
      </c>
      <c r="AR59" s="201">
        <v>46.9</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494</v>
      </c>
      <c r="AM60" s="204">
        <v>592904</v>
      </c>
      <c r="AN60" s="205">
        <v>112038</v>
      </c>
      <c r="AO60" s="206">
        <v>17.3</v>
      </c>
      <c r="AP60" s="207">
        <v>98966</v>
      </c>
      <c r="AQ60" s="208">
        <v>-7</v>
      </c>
      <c r="AR60" s="209">
        <v>24.3</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499</v>
      </c>
      <c r="AL61" s="210"/>
      <c r="AM61" s="211">
        <v>1285327</v>
      </c>
      <c r="AN61" s="212">
        <v>230083</v>
      </c>
      <c r="AO61" s="213">
        <v>-0.8</v>
      </c>
      <c r="AP61" s="214">
        <v>191550</v>
      </c>
      <c r="AQ61" s="215">
        <v>4</v>
      </c>
      <c r="AR61" s="201">
        <v>-4.8</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494</v>
      </c>
      <c r="AM62" s="204">
        <v>1223519</v>
      </c>
      <c r="AN62" s="205">
        <v>218613</v>
      </c>
      <c r="AO62" s="206">
        <v>-6.3</v>
      </c>
      <c r="AP62" s="207">
        <v>91256</v>
      </c>
      <c r="AQ62" s="208">
        <v>4.9000000000000004</v>
      </c>
      <c r="AR62" s="209">
        <v>-11.2</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gy+ItVG0ELR8AOAQqLrdH8NmpoXAe9YP+6z169ESiXPxHnLa3FIYF3gGhClhqvAsNWU3Y3o84E0tVQp0txqL+A==" saltValue="8LJ+UTQZJg7TeScLxlHI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450</v>
      </c>
    </row>
    <row r="120" spans="125:125" ht="13.5" hidden="1" customHeight="1" x14ac:dyDescent="0.15"/>
    <row r="121" spans="125:125" ht="13.5" hidden="1" customHeight="1" x14ac:dyDescent="0.15">
      <c r="DU121" s="5"/>
    </row>
  </sheetData>
  <sheetProtection algorithmName="SHA-512" hashValue="/ey2YAv3YvbOPhG4EnDetn63cq1OfmEJVj5+LGTUy2MccxjXCj6GhmhJkHooNH/Sp/NSzbyqrOLEbL4NZL/7ew==" saltValue="FLEDSWk3OmvSvpwjVG9C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500</v>
      </c>
    </row>
  </sheetData>
  <sheetProtection algorithmName="SHA-512" hashValue="GzG6pOgYc6E9GgZbR5fKSUOJusKU4zceYTOGTA49RcZ7twD43BbNKV1hVMvYVVd6OLwz4zv1c5ZawfV3w74JZg==" saltValue="DmGfhPZy280NfKdUR6FT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501</v>
      </c>
    </row>
    <row r="46" spans="2:10" ht="29.25" customHeight="1" thickBot="1" x14ac:dyDescent="0.25">
      <c r="B46" s="221" t="s">
        <v>26</v>
      </c>
      <c r="C46" s="222"/>
      <c r="D46" s="222"/>
      <c r="E46" s="223" t="s">
        <v>502</v>
      </c>
      <c r="F46" s="224" t="s">
        <v>3</v>
      </c>
      <c r="G46" s="225" t="s">
        <v>4</v>
      </c>
      <c r="H46" s="225" t="s">
        <v>5</v>
      </c>
      <c r="I46" s="225" t="s">
        <v>6</v>
      </c>
      <c r="J46" s="226" t="s">
        <v>7</v>
      </c>
    </row>
    <row r="47" spans="2:10" ht="57.75" customHeight="1" x14ac:dyDescent="0.15">
      <c r="B47" s="227"/>
      <c r="C47" s="1161" t="s">
        <v>503</v>
      </c>
      <c r="D47" s="1161"/>
      <c r="E47" s="1162"/>
      <c r="F47" s="228">
        <v>125</v>
      </c>
      <c r="G47" s="229">
        <v>130.27000000000001</v>
      </c>
      <c r="H47" s="229">
        <v>100.01</v>
      </c>
      <c r="I47" s="229">
        <v>114</v>
      </c>
      <c r="J47" s="230">
        <v>129.24</v>
      </c>
    </row>
    <row r="48" spans="2:10" ht="57.75" customHeight="1" x14ac:dyDescent="0.15">
      <c r="B48" s="231"/>
      <c r="C48" s="1163" t="s">
        <v>504</v>
      </c>
      <c r="D48" s="1163"/>
      <c r="E48" s="1164"/>
      <c r="F48" s="232">
        <v>5.86</v>
      </c>
      <c r="G48" s="233">
        <v>6.82</v>
      </c>
      <c r="H48" s="233">
        <v>5.6</v>
      </c>
      <c r="I48" s="233">
        <v>4.8600000000000003</v>
      </c>
      <c r="J48" s="234">
        <v>11.43</v>
      </c>
    </row>
    <row r="49" spans="2:10" ht="57.75" customHeight="1" thickBot="1" x14ac:dyDescent="0.2">
      <c r="B49" s="235"/>
      <c r="C49" s="1165" t="s">
        <v>505</v>
      </c>
      <c r="D49" s="1165"/>
      <c r="E49" s="1166"/>
      <c r="F49" s="236">
        <v>1.73</v>
      </c>
      <c r="G49" s="237">
        <v>3.9</v>
      </c>
      <c r="H49" s="237">
        <v>9.3800000000000008</v>
      </c>
      <c r="I49" s="237">
        <v>7.92</v>
      </c>
      <c r="J49" s="238">
        <v>15.34</v>
      </c>
    </row>
    <row r="50" spans="2:10" x14ac:dyDescent="0.15"/>
  </sheetData>
  <sheetProtection algorithmName="SHA-512" hashValue="lgejEZ6M/4zRBotZ4v7yHq7qVIfJOvNdPXjhV+KLjMBKqEaMsrj+ivTO7HVqDbIgMy7G1IedNUhdrxELJH/Gew==" saltValue="aVyZt6nxB393G1n5o7Wse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506</v>
      </c>
      <c r="K32" s="239"/>
      <c r="L32" s="239"/>
      <c r="M32" s="239"/>
      <c r="N32" s="239"/>
      <c r="O32" s="239"/>
      <c r="P32" s="239"/>
    </row>
    <row r="33" spans="1:16" ht="39" customHeight="1" thickBot="1" x14ac:dyDescent="0.25">
      <c r="A33" s="239"/>
      <c r="B33" s="242" t="s">
        <v>507</v>
      </c>
      <c r="C33" s="243"/>
      <c r="D33" s="243"/>
      <c r="E33" s="244" t="s">
        <v>502</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508</v>
      </c>
      <c r="D34" s="1173"/>
      <c r="E34" s="1174"/>
      <c r="F34" s="249">
        <v>5.86</v>
      </c>
      <c r="G34" s="250">
        <v>6.82</v>
      </c>
      <c r="H34" s="250">
        <v>5.6</v>
      </c>
      <c r="I34" s="250">
        <v>4.8499999999999996</v>
      </c>
      <c r="J34" s="251">
        <v>11.42</v>
      </c>
      <c r="K34" s="239"/>
      <c r="L34" s="239"/>
      <c r="M34" s="239"/>
      <c r="N34" s="239"/>
      <c r="O34" s="239"/>
      <c r="P34" s="239"/>
    </row>
    <row r="35" spans="1:16" ht="39" customHeight="1" x14ac:dyDescent="0.15">
      <c r="A35" s="239"/>
      <c r="B35" s="252"/>
      <c r="C35" s="1167" t="s">
        <v>509</v>
      </c>
      <c r="D35" s="1168"/>
      <c r="E35" s="1169"/>
      <c r="F35" s="253">
        <v>9.84</v>
      </c>
      <c r="G35" s="254">
        <v>8.99</v>
      </c>
      <c r="H35" s="254">
        <v>6.12</v>
      </c>
      <c r="I35" s="254">
        <v>4.71</v>
      </c>
      <c r="J35" s="255">
        <v>4.63</v>
      </c>
      <c r="K35" s="239"/>
      <c r="L35" s="239"/>
      <c r="M35" s="239"/>
      <c r="N35" s="239"/>
      <c r="O35" s="239"/>
      <c r="P35" s="239"/>
    </row>
    <row r="36" spans="1:16" ht="39" customHeight="1" x14ac:dyDescent="0.15">
      <c r="A36" s="239"/>
      <c r="B36" s="252"/>
      <c r="C36" s="1167" t="s">
        <v>510</v>
      </c>
      <c r="D36" s="1168"/>
      <c r="E36" s="1169"/>
      <c r="F36" s="253">
        <v>0.72</v>
      </c>
      <c r="G36" s="254">
        <v>0.28999999999999998</v>
      </c>
      <c r="H36" s="254">
        <v>0.53</v>
      </c>
      <c r="I36" s="254">
        <v>0.6</v>
      </c>
      <c r="J36" s="255">
        <v>0.78</v>
      </c>
      <c r="K36" s="239"/>
      <c r="L36" s="239"/>
      <c r="M36" s="239"/>
      <c r="N36" s="239"/>
      <c r="O36" s="239"/>
      <c r="P36" s="239"/>
    </row>
    <row r="37" spans="1:16" ht="39" customHeight="1" x14ac:dyDescent="0.15">
      <c r="A37" s="239"/>
      <c r="B37" s="252"/>
      <c r="C37" s="1167" t="s">
        <v>511</v>
      </c>
      <c r="D37" s="1168"/>
      <c r="E37" s="1169"/>
      <c r="F37" s="253">
        <v>1.1299999999999999</v>
      </c>
      <c r="G37" s="254">
        <v>1.06</v>
      </c>
      <c r="H37" s="254">
        <v>1.63</v>
      </c>
      <c r="I37" s="254">
        <v>1.1499999999999999</v>
      </c>
      <c r="J37" s="255">
        <v>0.51</v>
      </c>
      <c r="K37" s="239"/>
      <c r="L37" s="239"/>
      <c r="M37" s="239"/>
      <c r="N37" s="239"/>
      <c r="O37" s="239"/>
      <c r="P37" s="239"/>
    </row>
    <row r="38" spans="1:16" ht="39" customHeight="1" x14ac:dyDescent="0.15">
      <c r="A38" s="239"/>
      <c r="B38" s="252"/>
      <c r="C38" s="1167" t="s">
        <v>512</v>
      </c>
      <c r="D38" s="1168"/>
      <c r="E38" s="1169"/>
      <c r="F38" s="253">
        <v>0.01</v>
      </c>
      <c r="G38" s="254">
        <v>0.01</v>
      </c>
      <c r="H38" s="254">
        <v>0.02</v>
      </c>
      <c r="I38" s="254">
        <v>0.01</v>
      </c>
      <c r="J38" s="255">
        <v>0.02</v>
      </c>
      <c r="K38" s="239"/>
      <c r="L38" s="239"/>
      <c r="M38" s="239"/>
      <c r="N38" s="239"/>
      <c r="O38" s="239"/>
      <c r="P38" s="239"/>
    </row>
    <row r="39" spans="1:16" ht="39" customHeight="1" x14ac:dyDescent="0.15">
      <c r="A39" s="239"/>
      <c r="B39" s="252"/>
      <c r="C39" s="1167" t="s">
        <v>513</v>
      </c>
      <c r="D39" s="1168"/>
      <c r="E39" s="1169"/>
      <c r="F39" s="253">
        <v>0</v>
      </c>
      <c r="G39" s="254">
        <v>0</v>
      </c>
      <c r="H39" s="254">
        <v>0</v>
      </c>
      <c r="I39" s="254">
        <v>0</v>
      </c>
      <c r="J39" s="255">
        <v>0</v>
      </c>
      <c r="K39" s="239"/>
      <c r="L39" s="239"/>
      <c r="M39" s="239"/>
      <c r="N39" s="239"/>
      <c r="O39" s="239"/>
      <c r="P39" s="239"/>
    </row>
    <row r="40" spans="1:16" ht="39" customHeight="1" x14ac:dyDescent="0.15">
      <c r="A40" s="239"/>
      <c r="B40" s="252"/>
      <c r="C40" s="1167"/>
      <c r="D40" s="1168"/>
      <c r="E40" s="1169"/>
      <c r="F40" s="253"/>
      <c r="G40" s="254"/>
      <c r="H40" s="254"/>
      <c r="I40" s="254"/>
      <c r="J40" s="255"/>
      <c r="K40" s="239"/>
      <c r="L40" s="239"/>
      <c r="M40" s="239"/>
      <c r="N40" s="239"/>
      <c r="O40" s="239"/>
      <c r="P40" s="239"/>
    </row>
    <row r="41" spans="1:16" ht="39" customHeight="1" x14ac:dyDescent="0.15">
      <c r="A41" s="239"/>
      <c r="B41" s="252"/>
      <c r="C41" s="1167"/>
      <c r="D41" s="1168"/>
      <c r="E41" s="1169"/>
      <c r="F41" s="253"/>
      <c r="G41" s="254"/>
      <c r="H41" s="254"/>
      <c r="I41" s="254"/>
      <c r="J41" s="255"/>
      <c r="K41" s="239"/>
      <c r="L41" s="239"/>
      <c r="M41" s="239"/>
      <c r="N41" s="239"/>
      <c r="O41" s="239"/>
      <c r="P41" s="239"/>
    </row>
    <row r="42" spans="1:16" ht="39" customHeight="1" x14ac:dyDescent="0.15">
      <c r="A42" s="239"/>
      <c r="B42" s="256"/>
      <c r="C42" s="1167" t="s">
        <v>514</v>
      </c>
      <c r="D42" s="1168"/>
      <c r="E42" s="1169"/>
      <c r="F42" s="253" t="s">
        <v>357</v>
      </c>
      <c r="G42" s="254" t="s">
        <v>357</v>
      </c>
      <c r="H42" s="254" t="s">
        <v>357</v>
      </c>
      <c r="I42" s="254" t="s">
        <v>357</v>
      </c>
      <c r="J42" s="255" t="s">
        <v>357</v>
      </c>
      <c r="K42" s="239"/>
      <c r="L42" s="239"/>
      <c r="M42" s="239"/>
      <c r="N42" s="239"/>
      <c r="O42" s="239"/>
      <c r="P42" s="239"/>
    </row>
    <row r="43" spans="1:16" ht="39" customHeight="1" thickBot="1" x14ac:dyDescent="0.2">
      <c r="A43" s="239"/>
      <c r="B43" s="257"/>
      <c r="C43" s="1170" t="s">
        <v>515</v>
      </c>
      <c r="D43" s="1171"/>
      <c r="E43" s="1172"/>
      <c r="F43" s="258" t="s">
        <v>357</v>
      </c>
      <c r="G43" s="259" t="s">
        <v>357</v>
      </c>
      <c r="H43" s="259" t="s">
        <v>357</v>
      </c>
      <c r="I43" s="259" t="s">
        <v>357</v>
      </c>
      <c r="J43" s="260" t="s">
        <v>357</v>
      </c>
      <c r="K43" s="239"/>
      <c r="L43" s="239"/>
      <c r="M43" s="239"/>
      <c r="N43" s="239"/>
      <c r="O43" s="239"/>
      <c r="P43" s="239"/>
    </row>
    <row r="44" spans="1:16" ht="39" customHeight="1" x14ac:dyDescent="0.15">
      <c r="A44" s="239"/>
      <c r="B44" s="261" t="s">
        <v>516</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Y5oiKFGxdKrgOUcll6ZDA73vQaxcBNCZxIESL7JiU76x2MXY+uN2RTKcMVgNCsMOAo27g+m0oEb++j0V6w49yQ==" saltValue="NpuFnci5IEagCh3uMeyl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517</v>
      </c>
      <c r="P43" s="265"/>
      <c r="Q43" s="265"/>
      <c r="R43" s="265"/>
      <c r="S43" s="265"/>
      <c r="T43" s="265"/>
      <c r="U43" s="265"/>
    </row>
    <row r="44" spans="1:21" ht="30.75" customHeight="1" thickBot="1" x14ac:dyDescent="0.2">
      <c r="A44" s="265"/>
      <c r="B44" s="268" t="s">
        <v>518</v>
      </c>
      <c r="C44" s="269"/>
      <c r="D44" s="269"/>
      <c r="E44" s="270"/>
      <c r="F44" s="270"/>
      <c r="G44" s="270"/>
      <c r="H44" s="270"/>
      <c r="I44" s="270"/>
      <c r="J44" s="271" t="s">
        <v>502</v>
      </c>
      <c r="K44" s="272" t="s">
        <v>3</v>
      </c>
      <c r="L44" s="273" t="s">
        <v>4</v>
      </c>
      <c r="M44" s="273" t="s">
        <v>5</v>
      </c>
      <c r="N44" s="273" t="s">
        <v>6</v>
      </c>
      <c r="O44" s="274" t="s">
        <v>7</v>
      </c>
      <c r="P44" s="265"/>
      <c r="Q44" s="265"/>
      <c r="R44" s="265"/>
      <c r="S44" s="265"/>
      <c r="T44" s="265"/>
      <c r="U44" s="265"/>
    </row>
    <row r="45" spans="1:21" ht="30.75" customHeight="1" x14ac:dyDescent="0.15">
      <c r="A45" s="265"/>
      <c r="B45" s="1175" t="s">
        <v>519</v>
      </c>
      <c r="C45" s="1176"/>
      <c r="D45" s="275"/>
      <c r="E45" s="1181" t="s">
        <v>520</v>
      </c>
      <c r="F45" s="1181"/>
      <c r="G45" s="1181"/>
      <c r="H45" s="1181"/>
      <c r="I45" s="1181"/>
      <c r="J45" s="1182"/>
      <c r="K45" s="276">
        <v>12</v>
      </c>
      <c r="L45" s="277">
        <v>6</v>
      </c>
      <c r="M45" s="277" t="s">
        <v>357</v>
      </c>
      <c r="N45" s="277" t="s">
        <v>357</v>
      </c>
      <c r="O45" s="278">
        <v>4</v>
      </c>
      <c r="P45" s="265"/>
      <c r="Q45" s="265"/>
      <c r="R45" s="265"/>
      <c r="S45" s="265"/>
      <c r="T45" s="265"/>
      <c r="U45" s="265"/>
    </row>
    <row r="46" spans="1:21" ht="30.75" customHeight="1" x14ac:dyDescent="0.15">
      <c r="A46" s="265"/>
      <c r="B46" s="1177"/>
      <c r="C46" s="1178"/>
      <c r="D46" s="279"/>
      <c r="E46" s="1183" t="s">
        <v>521</v>
      </c>
      <c r="F46" s="1183"/>
      <c r="G46" s="1183"/>
      <c r="H46" s="1183"/>
      <c r="I46" s="1183"/>
      <c r="J46" s="1184"/>
      <c r="K46" s="280" t="s">
        <v>357</v>
      </c>
      <c r="L46" s="281" t="s">
        <v>357</v>
      </c>
      <c r="M46" s="281" t="s">
        <v>357</v>
      </c>
      <c r="N46" s="281" t="s">
        <v>357</v>
      </c>
      <c r="O46" s="282" t="s">
        <v>357</v>
      </c>
      <c r="P46" s="265"/>
      <c r="Q46" s="265"/>
      <c r="R46" s="265"/>
      <c r="S46" s="265"/>
      <c r="T46" s="265"/>
      <c r="U46" s="265"/>
    </row>
    <row r="47" spans="1:21" ht="30.75" customHeight="1" x14ac:dyDescent="0.15">
      <c r="A47" s="265"/>
      <c r="B47" s="1177"/>
      <c r="C47" s="1178"/>
      <c r="D47" s="279"/>
      <c r="E47" s="1183" t="s">
        <v>522</v>
      </c>
      <c r="F47" s="1183"/>
      <c r="G47" s="1183"/>
      <c r="H47" s="1183"/>
      <c r="I47" s="1183"/>
      <c r="J47" s="1184"/>
      <c r="K47" s="280" t="s">
        <v>357</v>
      </c>
      <c r="L47" s="281" t="s">
        <v>357</v>
      </c>
      <c r="M47" s="281" t="s">
        <v>357</v>
      </c>
      <c r="N47" s="281" t="s">
        <v>357</v>
      </c>
      <c r="O47" s="282" t="s">
        <v>357</v>
      </c>
      <c r="P47" s="265"/>
      <c r="Q47" s="265"/>
      <c r="R47" s="265"/>
      <c r="S47" s="265"/>
      <c r="T47" s="265"/>
      <c r="U47" s="265"/>
    </row>
    <row r="48" spans="1:21" ht="30.75" customHeight="1" x14ac:dyDescent="0.15">
      <c r="A48" s="265"/>
      <c r="B48" s="1177"/>
      <c r="C48" s="1178"/>
      <c r="D48" s="279"/>
      <c r="E48" s="1183" t="s">
        <v>523</v>
      </c>
      <c r="F48" s="1183"/>
      <c r="G48" s="1183"/>
      <c r="H48" s="1183"/>
      <c r="I48" s="1183"/>
      <c r="J48" s="1184"/>
      <c r="K48" s="280">
        <v>213</v>
      </c>
      <c r="L48" s="281">
        <v>213</v>
      </c>
      <c r="M48" s="281">
        <v>220</v>
      </c>
      <c r="N48" s="281">
        <v>109</v>
      </c>
      <c r="O48" s="282">
        <v>193</v>
      </c>
      <c r="P48" s="265"/>
      <c r="Q48" s="265"/>
      <c r="R48" s="265"/>
      <c r="S48" s="265"/>
      <c r="T48" s="265"/>
      <c r="U48" s="265"/>
    </row>
    <row r="49" spans="1:21" ht="30.75" customHeight="1" x14ac:dyDescent="0.15">
      <c r="A49" s="265"/>
      <c r="B49" s="1177"/>
      <c r="C49" s="1178"/>
      <c r="D49" s="279"/>
      <c r="E49" s="1183" t="s">
        <v>524</v>
      </c>
      <c r="F49" s="1183"/>
      <c r="G49" s="1183"/>
      <c r="H49" s="1183"/>
      <c r="I49" s="1183"/>
      <c r="J49" s="1184"/>
      <c r="K49" s="280" t="s">
        <v>357</v>
      </c>
      <c r="L49" s="281" t="s">
        <v>357</v>
      </c>
      <c r="M49" s="281" t="s">
        <v>357</v>
      </c>
      <c r="N49" s="281" t="s">
        <v>357</v>
      </c>
      <c r="O49" s="282" t="s">
        <v>357</v>
      </c>
      <c r="P49" s="265"/>
      <c r="Q49" s="265"/>
      <c r="R49" s="265"/>
      <c r="S49" s="265"/>
      <c r="T49" s="265"/>
      <c r="U49" s="265"/>
    </row>
    <row r="50" spans="1:21" ht="30.75" customHeight="1" x14ac:dyDescent="0.15">
      <c r="A50" s="265"/>
      <c r="B50" s="1177"/>
      <c r="C50" s="1178"/>
      <c r="D50" s="279"/>
      <c r="E50" s="1183" t="s">
        <v>525</v>
      </c>
      <c r="F50" s="1183"/>
      <c r="G50" s="1183"/>
      <c r="H50" s="1183"/>
      <c r="I50" s="1183"/>
      <c r="J50" s="1184"/>
      <c r="K50" s="280">
        <v>4</v>
      </c>
      <c r="L50" s="281">
        <v>1</v>
      </c>
      <c r="M50" s="281" t="s">
        <v>357</v>
      </c>
      <c r="N50" s="281" t="s">
        <v>357</v>
      </c>
      <c r="O50" s="282" t="s">
        <v>357</v>
      </c>
      <c r="P50" s="265"/>
      <c r="Q50" s="265"/>
      <c r="R50" s="265"/>
      <c r="S50" s="265"/>
      <c r="T50" s="265"/>
      <c r="U50" s="265"/>
    </row>
    <row r="51" spans="1:21" ht="30.75" customHeight="1" x14ac:dyDescent="0.15">
      <c r="A51" s="265"/>
      <c r="B51" s="1179"/>
      <c r="C51" s="1180"/>
      <c r="D51" s="283"/>
      <c r="E51" s="1183" t="s">
        <v>526</v>
      </c>
      <c r="F51" s="1183"/>
      <c r="G51" s="1183"/>
      <c r="H51" s="1183"/>
      <c r="I51" s="1183"/>
      <c r="J51" s="1184"/>
      <c r="K51" s="280" t="s">
        <v>357</v>
      </c>
      <c r="L51" s="281" t="s">
        <v>357</v>
      </c>
      <c r="M51" s="281" t="s">
        <v>357</v>
      </c>
      <c r="N51" s="281" t="s">
        <v>357</v>
      </c>
      <c r="O51" s="282" t="s">
        <v>357</v>
      </c>
      <c r="P51" s="265"/>
      <c r="Q51" s="265"/>
      <c r="R51" s="265"/>
      <c r="S51" s="265"/>
      <c r="T51" s="265"/>
      <c r="U51" s="265"/>
    </row>
    <row r="52" spans="1:21" ht="30.75" customHeight="1" x14ac:dyDescent="0.15">
      <c r="A52" s="265"/>
      <c r="B52" s="1185" t="s">
        <v>527</v>
      </c>
      <c r="C52" s="1186"/>
      <c r="D52" s="283"/>
      <c r="E52" s="1183" t="s">
        <v>528</v>
      </c>
      <c r="F52" s="1183"/>
      <c r="G52" s="1183"/>
      <c r="H52" s="1183"/>
      <c r="I52" s="1183"/>
      <c r="J52" s="1184"/>
      <c r="K52" s="280">
        <v>214</v>
      </c>
      <c r="L52" s="281">
        <v>205</v>
      </c>
      <c r="M52" s="281">
        <v>191</v>
      </c>
      <c r="N52" s="281">
        <v>179</v>
      </c>
      <c r="O52" s="282">
        <v>172</v>
      </c>
      <c r="P52" s="265"/>
      <c r="Q52" s="265"/>
      <c r="R52" s="265"/>
      <c r="S52" s="265"/>
      <c r="T52" s="265"/>
      <c r="U52" s="265"/>
    </row>
    <row r="53" spans="1:21" ht="30.75" customHeight="1" thickBot="1" x14ac:dyDescent="0.2">
      <c r="A53" s="265"/>
      <c r="B53" s="1187" t="s">
        <v>529</v>
      </c>
      <c r="C53" s="1188"/>
      <c r="D53" s="284"/>
      <c r="E53" s="1189" t="s">
        <v>530</v>
      </c>
      <c r="F53" s="1189"/>
      <c r="G53" s="1189"/>
      <c r="H53" s="1189"/>
      <c r="I53" s="1189"/>
      <c r="J53" s="1190"/>
      <c r="K53" s="285">
        <v>15</v>
      </c>
      <c r="L53" s="286">
        <v>15</v>
      </c>
      <c r="M53" s="286">
        <v>29</v>
      </c>
      <c r="N53" s="286">
        <v>-70</v>
      </c>
      <c r="O53" s="287">
        <v>25</v>
      </c>
      <c r="P53" s="265"/>
      <c r="Q53" s="265"/>
      <c r="R53" s="265"/>
      <c r="S53" s="265"/>
      <c r="T53" s="265"/>
      <c r="U53" s="265"/>
    </row>
    <row r="54" spans="1:21" ht="24" customHeight="1" x14ac:dyDescent="0.15">
      <c r="A54" s="265"/>
      <c r="B54" s="288" t="s">
        <v>531</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532</v>
      </c>
      <c r="C55" s="290"/>
      <c r="D55" s="290"/>
      <c r="E55" s="290"/>
      <c r="F55" s="290"/>
      <c r="G55" s="290"/>
      <c r="H55" s="290"/>
      <c r="I55" s="290"/>
      <c r="J55" s="290"/>
      <c r="K55" s="291"/>
      <c r="L55" s="291"/>
      <c r="M55" s="291"/>
      <c r="N55" s="291"/>
      <c r="O55" s="292" t="s">
        <v>533</v>
      </c>
      <c r="P55" s="265"/>
      <c r="Q55" s="265"/>
      <c r="R55" s="265"/>
      <c r="S55" s="265"/>
      <c r="T55" s="265"/>
      <c r="U55" s="265"/>
    </row>
    <row r="56" spans="1:21" ht="31.5" customHeight="1" thickBot="1" x14ac:dyDescent="0.2">
      <c r="A56" s="265"/>
      <c r="B56" s="293"/>
      <c r="C56" s="294"/>
      <c r="D56" s="294"/>
      <c r="E56" s="295"/>
      <c r="F56" s="295"/>
      <c r="G56" s="295"/>
      <c r="H56" s="295"/>
      <c r="I56" s="295"/>
      <c r="J56" s="296" t="s">
        <v>502</v>
      </c>
      <c r="K56" s="297" t="s">
        <v>534</v>
      </c>
      <c r="L56" s="298" t="s">
        <v>535</v>
      </c>
      <c r="M56" s="298" t="s">
        <v>536</v>
      </c>
      <c r="N56" s="298" t="s">
        <v>537</v>
      </c>
      <c r="O56" s="299" t="s">
        <v>538</v>
      </c>
      <c r="P56" s="265"/>
      <c r="Q56" s="265"/>
      <c r="R56" s="265"/>
      <c r="S56" s="265"/>
      <c r="T56" s="265"/>
      <c r="U56" s="265"/>
    </row>
    <row r="57" spans="1:21" ht="31.5" customHeight="1" x14ac:dyDescent="0.15">
      <c r="B57" s="1191" t="s">
        <v>539</v>
      </c>
      <c r="C57" s="1192"/>
      <c r="D57" s="1195" t="s">
        <v>540</v>
      </c>
      <c r="E57" s="1196"/>
      <c r="F57" s="1196"/>
      <c r="G57" s="1196"/>
      <c r="H57" s="1196"/>
      <c r="I57" s="1196"/>
      <c r="J57" s="1197"/>
      <c r="K57" s="300"/>
      <c r="L57" s="301"/>
      <c r="M57" s="301"/>
      <c r="N57" s="301"/>
      <c r="O57" s="302"/>
    </row>
    <row r="58" spans="1:21" ht="31.5" customHeight="1" thickBot="1" x14ac:dyDescent="0.2">
      <c r="B58" s="1193"/>
      <c r="C58" s="1194"/>
      <c r="D58" s="1198" t="s">
        <v>541</v>
      </c>
      <c r="E58" s="1199"/>
      <c r="F58" s="1199"/>
      <c r="G58" s="1199"/>
      <c r="H58" s="1199"/>
      <c r="I58" s="1199"/>
      <c r="J58" s="1200"/>
      <c r="K58" s="303"/>
      <c r="L58" s="304"/>
      <c r="M58" s="304"/>
      <c r="N58" s="304"/>
      <c r="O58" s="305"/>
    </row>
    <row r="59" spans="1:21" ht="24" customHeight="1" x14ac:dyDescent="0.15">
      <c r="B59" s="306"/>
      <c r="C59" s="306"/>
      <c r="D59" s="307" t="s">
        <v>542</v>
      </c>
      <c r="E59" s="308"/>
      <c r="F59" s="308"/>
      <c r="G59" s="308"/>
      <c r="H59" s="308"/>
      <c r="I59" s="308"/>
      <c r="J59" s="308"/>
      <c r="K59" s="308"/>
      <c r="L59" s="308"/>
      <c r="M59" s="308"/>
      <c r="N59" s="308"/>
      <c r="O59" s="308"/>
    </row>
    <row r="60" spans="1:21" ht="24" customHeight="1" x14ac:dyDescent="0.15">
      <c r="B60" s="309"/>
      <c r="C60" s="309"/>
      <c r="D60" s="307" t="s">
        <v>543</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quSGMEg/RDNwVvgNGE4tRiRXqpd1LASbr8nwCjJlDc0oPjRvYEudjXTp8jP3n9k1D1ECb5LIdHeTd2Su1F9ToA==" saltValue="D6JqmPnBMow87/tUEO3B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517</v>
      </c>
    </row>
    <row r="40" spans="2:13" ht="27.75" customHeight="1" thickBot="1" x14ac:dyDescent="0.2">
      <c r="B40" s="312" t="s">
        <v>518</v>
      </c>
      <c r="C40" s="313"/>
      <c r="D40" s="313"/>
      <c r="E40" s="314"/>
      <c r="F40" s="314"/>
      <c r="G40" s="314"/>
      <c r="H40" s="315" t="s">
        <v>502</v>
      </c>
      <c r="I40" s="316" t="s">
        <v>3</v>
      </c>
      <c r="J40" s="317" t="s">
        <v>4</v>
      </c>
      <c r="K40" s="317" t="s">
        <v>5</v>
      </c>
      <c r="L40" s="317" t="s">
        <v>6</v>
      </c>
      <c r="M40" s="318" t="s">
        <v>7</v>
      </c>
    </row>
    <row r="41" spans="2:13" ht="27.75" customHeight="1" x14ac:dyDescent="0.15">
      <c r="B41" s="1201" t="s">
        <v>544</v>
      </c>
      <c r="C41" s="1202"/>
      <c r="D41" s="319"/>
      <c r="E41" s="1207" t="s">
        <v>545</v>
      </c>
      <c r="F41" s="1207"/>
      <c r="G41" s="1207"/>
      <c r="H41" s="1208"/>
      <c r="I41" s="320">
        <v>6</v>
      </c>
      <c r="J41" s="321" t="s">
        <v>357</v>
      </c>
      <c r="K41" s="321" t="s">
        <v>357</v>
      </c>
      <c r="L41" s="321" t="s">
        <v>357</v>
      </c>
      <c r="M41" s="322">
        <v>8</v>
      </c>
    </row>
    <row r="42" spans="2:13" ht="27.75" customHeight="1" x14ac:dyDescent="0.15">
      <c r="B42" s="1203"/>
      <c r="C42" s="1204"/>
      <c r="D42" s="323"/>
      <c r="E42" s="1209" t="s">
        <v>546</v>
      </c>
      <c r="F42" s="1209"/>
      <c r="G42" s="1209"/>
      <c r="H42" s="1210"/>
      <c r="I42" s="324">
        <v>1</v>
      </c>
      <c r="J42" s="325" t="s">
        <v>357</v>
      </c>
      <c r="K42" s="325" t="s">
        <v>357</v>
      </c>
      <c r="L42" s="325" t="s">
        <v>357</v>
      </c>
      <c r="M42" s="326" t="s">
        <v>357</v>
      </c>
    </row>
    <row r="43" spans="2:13" ht="27.75" customHeight="1" x14ac:dyDescent="0.15">
      <c r="B43" s="1203"/>
      <c r="C43" s="1204"/>
      <c r="D43" s="323"/>
      <c r="E43" s="1209" t="s">
        <v>547</v>
      </c>
      <c r="F43" s="1209"/>
      <c r="G43" s="1209"/>
      <c r="H43" s="1210"/>
      <c r="I43" s="324">
        <v>2863</v>
      </c>
      <c r="J43" s="325">
        <v>2848</v>
      </c>
      <c r="K43" s="325">
        <v>2610</v>
      </c>
      <c r="L43" s="325">
        <v>2439</v>
      </c>
      <c r="M43" s="326">
        <v>2110</v>
      </c>
    </row>
    <row r="44" spans="2:13" ht="27.75" customHeight="1" x14ac:dyDescent="0.15">
      <c r="B44" s="1203"/>
      <c r="C44" s="1204"/>
      <c r="D44" s="323"/>
      <c r="E44" s="1209" t="s">
        <v>548</v>
      </c>
      <c r="F44" s="1209"/>
      <c r="G44" s="1209"/>
      <c r="H44" s="1210"/>
      <c r="I44" s="324" t="s">
        <v>357</v>
      </c>
      <c r="J44" s="325" t="s">
        <v>357</v>
      </c>
      <c r="K44" s="325" t="s">
        <v>357</v>
      </c>
      <c r="L44" s="325" t="s">
        <v>357</v>
      </c>
      <c r="M44" s="326" t="s">
        <v>357</v>
      </c>
    </row>
    <row r="45" spans="2:13" ht="27.75" customHeight="1" x14ac:dyDescent="0.15">
      <c r="B45" s="1203"/>
      <c r="C45" s="1204"/>
      <c r="D45" s="323"/>
      <c r="E45" s="1209" t="s">
        <v>549</v>
      </c>
      <c r="F45" s="1209"/>
      <c r="G45" s="1209"/>
      <c r="H45" s="1210"/>
      <c r="I45" s="324">
        <v>537</v>
      </c>
      <c r="J45" s="325">
        <v>535</v>
      </c>
      <c r="K45" s="325">
        <v>538</v>
      </c>
      <c r="L45" s="325">
        <v>490</v>
      </c>
      <c r="M45" s="326">
        <v>514</v>
      </c>
    </row>
    <row r="46" spans="2:13" ht="27.75" customHeight="1" x14ac:dyDescent="0.15">
      <c r="B46" s="1203"/>
      <c r="C46" s="1204"/>
      <c r="D46" s="327"/>
      <c r="E46" s="1209" t="s">
        <v>550</v>
      </c>
      <c r="F46" s="1209"/>
      <c r="G46" s="1209"/>
      <c r="H46" s="1210"/>
      <c r="I46" s="324" t="s">
        <v>357</v>
      </c>
      <c r="J46" s="325" t="s">
        <v>357</v>
      </c>
      <c r="K46" s="325" t="s">
        <v>357</v>
      </c>
      <c r="L46" s="325" t="s">
        <v>357</v>
      </c>
      <c r="M46" s="326" t="s">
        <v>357</v>
      </c>
    </row>
    <row r="47" spans="2:13" ht="27.75" customHeight="1" x14ac:dyDescent="0.15">
      <c r="B47" s="1203"/>
      <c r="C47" s="1204"/>
      <c r="D47" s="328"/>
      <c r="E47" s="1211" t="s">
        <v>551</v>
      </c>
      <c r="F47" s="1212"/>
      <c r="G47" s="1212"/>
      <c r="H47" s="1213"/>
      <c r="I47" s="324" t="s">
        <v>357</v>
      </c>
      <c r="J47" s="325" t="s">
        <v>357</v>
      </c>
      <c r="K47" s="325" t="s">
        <v>357</v>
      </c>
      <c r="L47" s="325" t="s">
        <v>357</v>
      </c>
      <c r="M47" s="326" t="s">
        <v>357</v>
      </c>
    </row>
    <row r="48" spans="2:13" ht="27.75" customHeight="1" x14ac:dyDescent="0.15">
      <c r="B48" s="1203"/>
      <c r="C48" s="1204"/>
      <c r="D48" s="323"/>
      <c r="E48" s="1209" t="s">
        <v>552</v>
      </c>
      <c r="F48" s="1209"/>
      <c r="G48" s="1209"/>
      <c r="H48" s="1210"/>
      <c r="I48" s="324" t="s">
        <v>357</v>
      </c>
      <c r="J48" s="325" t="s">
        <v>357</v>
      </c>
      <c r="K48" s="325" t="s">
        <v>357</v>
      </c>
      <c r="L48" s="325" t="s">
        <v>357</v>
      </c>
      <c r="M48" s="326" t="s">
        <v>357</v>
      </c>
    </row>
    <row r="49" spans="2:13" ht="27.75" customHeight="1" x14ac:dyDescent="0.15">
      <c r="B49" s="1205"/>
      <c r="C49" s="1206"/>
      <c r="D49" s="323"/>
      <c r="E49" s="1209" t="s">
        <v>553</v>
      </c>
      <c r="F49" s="1209"/>
      <c r="G49" s="1209"/>
      <c r="H49" s="1210"/>
      <c r="I49" s="324" t="s">
        <v>357</v>
      </c>
      <c r="J49" s="325" t="s">
        <v>357</v>
      </c>
      <c r="K49" s="325" t="s">
        <v>357</v>
      </c>
      <c r="L49" s="325" t="s">
        <v>357</v>
      </c>
      <c r="M49" s="326" t="s">
        <v>357</v>
      </c>
    </row>
    <row r="50" spans="2:13" ht="27.75" customHeight="1" x14ac:dyDescent="0.15">
      <c r="B50" s="1214" t="s">
        <v>554</v>
      </c>
      <c r="C50" s="1215"/>
      <c r="D50" s="329"/>
      <c r="E50" s="1209" t="s">
        <v>555</v>
      </c>
      <c r="F50" s="1209"/>
      <c r="G50" s="1209"/>
      <c r="H50" s="1210"/>
      <c r="I50" s="324">
        <v>9391</v>
      </c>
      <c r="J50" s="325">
        <v>9575</v>
      </c>
      <c r="K50" s="325">
        <v>11108</v>
      </c>
      <c r="L50" s="325">
        <v>9311</v>
      </c>
      <c r="M50" s="326">
        <v>10429</v>
      </c>
    </row>
    <row r="51" spans="2:13" ht="27.75" customHeight="1" x14ac:dyDescent="0.15">
      <c r="B51" s="1203"/>
      <c r="C51" s="1204"/>
      <c r="D51" s="323"/>
      <c r="E51" s="1209" t="s">
        <v>556</v>
      </c>
      <c r="F51" s="1209"/>
      <c r="G51" s="1209"/>
      <c r="H51" s="1210"/>
      <c r="I51" s="324" t="s">
        <v>357</v>
      </c>
      <c r="J51" s="325" t="s">
        <v>357</v>
      </c>
      <c r="K51" s="325" t="s">
        <v>357</v>
      </c>
      <c r="L51" s="325" t="s">
        <v>357</v>
      </c>
      <c r="M51" s="326" t="s">
        <v>357</v>
      </c>
    </row>
    <row r="52" spans="2:13" ht="27.75" customHeight="1" x14ac:dyDescent="0.15">
      <c r="B52" s="1205"/>
      <c r="C52" s="1206"/>
      <c r="D52" s="323"/>
      <c r="E52" s="1209" t="s">
        <v>557</v>
      </c>
      <c r="F52" s="1209"/>
      <c r="G52" s="1209"/>
      <c r="H52" s="1210"/>
      <c r="I52" s="324">
        <v>1895</v>
      </c>
      <c r="J52" s="325">
        <v>1828</v>
      </c>
      <c r="K52" s="325">
        <v>1673</v>
      </c>
      <c r="L52" s="325">
        <v>1517</v>
      </c>
      <c r="M52" s="326">
        <v>1360</v>
      </c>
    </row>
    <row r="53" spans="2:13" ht="27.75" customHeight="1" thickBot="1" x14ac:dyDescent="0.2">
      <c r="B53" s="1216" t="s">
        <v>529</v>
      </c>
      <c r="C53" s="1217"/>
      <c r="D53" s="330"/>
      <c r="E53" s="1218" t="s">
        <v>558</v>
      </c>
      <c r="F53" s="1218"/>
      <c r="G53" s="1218"/>
      <c r="H53" s="1219"/>
      <c r="I53" s="331">
        <v>-7880</v>
      </c>
      <c r="J53" s="332">
        <v>-8021</v>
      </c>
      <c r="K53" s="332">
        <v>-9633</v>
      </c>
      <c r="L53" s="332">
        <v>-7900</v>
      </c>
      <c r="M53" s="333">
        <v>-9158</v>
      </c>
    </row>
    <row r="54" spans="2:13" ht="27.75" customHeight="1" x14ac:dyDescent="0.15">
      <c r="B54" s="334" t="s">
        <v>559</v>
      </c>
      <c r="C54" s="335"/>
      <c r="D54" s="335"/>
      <c r="E54" s="336"/>
      <c r="F54" s="336"/>
      <c r="G54" s="336"/>
      <c r="H54" s="336"/>
      <c r="I54" s="337"/>
      <c r="J54" s="337"/>
      <c r="K54" s="337"/>
      <c r="L54" s="337"/>
      <c r="M54" s="337"/>
    </row>
    <row r="55" spans="2:13" x14ac:dyDescent="0.15"/>
  </sheetData>
  <sheetProtection algorithmName="SHA-512" hashValue="P4XX+mQF5pPaTswGdbWouwpaQ/hRSGzAEraMkIXv8hG40DPlPTWe33PPqzroWPzHB9AJfJxnJxpmQj+qi8+hoQ==" saltValue="/3VVqX8mz2inXzerOMSd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560</v>
      </c>
    </row>
    <row r="54" spans="2:8" ht="29.25" customHeight="1" thickBot="1" x14ac:dyDescent="0.25">
      <c r="B54" s="339" t="s">
        <v>26</v>
      </c>
      <c r="C54" s="340"/>
      <c r="D54" s="340"/>
      <c r="E54" s="341" t="s">
        <v>502</v>
      </c>
      <c r="F54" s="342" t="s">
        <v>5</v>
      </c>
      <c r="G54" s="342" t="s">
        <v>6</v>
      </c>
      <c r="H54" s="343" t="s">
        <v>7</v>
      </c>
    </row>
    <row r="55" spans="2:8" ht="52.5" customHeight="1" x14ac:dyDescent="0.15">
      <c r="B55" s="344"/>
      <c r="C55" s="1228" t="s">
        <v>128</v>
      </c>
      <c r="D55" s="1228"/>
      <c r="E55" s="1229"/>
      <c r="F55" s="345">
        <v>3732</v>
      </c>
      <c r="G55" s="345">
        <v>4050</v>
      </c>
      <c r="H55" s="346">
        <v>4355</v>
      </c>
    </row>
    <row r="56" spans="2:8" ht="52.5" customHeight="1" x14ac:dyDescent="0.15">
      <c r="B56" s="347"/>
      <c r="C56" s="1230" t="s">
        <v>561</v>
      </c>
      <c r="D56" s="1230"/>
      <c r="E56" s="1231"/>
      <c r="F56" s="348">
        <v>7</v>
      </c>
      <c r="G56" s="348">
        <v>7</v>
      </c>
      <c r="H56" s="349">
        <v>7</v>
      </c>
    </row>
    <row r="57" spans="2:8" ht="53.25" customHeight="1" x14ac:dyDescent="0.15">
      <c r="B57" s="347"/>
      <c r="C57" s="1232" t="s">
        <v>133</v>
      </c>
      <c r="D57" s="1232"/>
      <c r="E57" s="1233"/>
      <c r="F57" s="350">
        <v>10521</v>
      </c>
      <c r="G57" s="350">
        <v>11851</v>
      </c>
      <c r="H57" s="351">
        <v>13300</v>
      </c>
    </row>
    <row r="58" spans="2:8" ht="45.75" customHeight="1" x14ac:dyDescent="0.15">
      <c r="B58" s="352"/>
      <c r="C58" s="1220" t="s">
        <v>562</v>
      </c>
      <c r="D58" s="1221"/>
      <c r="E58" s="1222"/>
      <c r="F58" s="353">
        <v>2661</v>
      </c>
      <c r="G58" s="353">
        <v>3474</v>
      </c>
      <c r="H58" s="354">
        <v>4269</v>
      </c>
    </row>
    <row r="59" spans="2:8" ht="45.75" customHeight="1" x14ac:dyDescent="0.15">
      <c r="B59" s="352"/>
      <c r="C59" s="1220" t="s">
        <v>563</v>
      </c>
      <c r="D59" s="1221"/>
      <c r="E59" s="1222"/>
      <c r="F59" s="353">
        <v>2931</v>
      </c>
      <c r="G59" s="353">
        <v>3572</v>
      </c>
      <c r="H59" s="354">
        <v>3839</v>
      </c>
    </row>
    <row r="60" spans="2:8" ht="45.75" customHeight="1" x14ac:dyDescent="0.15">
      <c r="B60" s="352"/>
      <c r="C60" s="1220" t="s">
        <v>564</v>
      </c>
      <c r="D60" s="1221"/>
      <c r="E60" s="1222"/>
      <c r="F60" s="353">
        <v>2319</v>
      </c>
      <c r="G60" s="353">
        <v>2898</v>
      </c>
      <c r="H60" s="354">
        <v>3181</v>
      </c>
    </row>
    <row r="61" spans="2:8" ht="45.75" customHeight="1" x14ac:dyDescent="0.15">
      <c r="B61" s="352"/>
      <c r="C61" s="1220" t="s">
        <v>565</v>
      </c>
      <c r="D61" s="1221"/>
      <c r="E61" s="1222"/>
      <c r="F61" s="353">
        <v>731</v>
      </c>
      <c r="G61" s="353">
        <v>738</v>
      </c>
      <c r="H61" s="354">
        <v>744</v>
      </c>
    </row>
    <row r="62" spans="2:8" ht="45.75" customHeight="1" thickBot="1" x14ac:dyDescent="0.2">
      <c r="B62" s="355"/>
      <c r="C62" s="1223" t="s">
        <v>566</v>
      </c>
      <c r="D62" s="1224"/>
      <c r="E62" s="1225"/>
      <c r="F62" s="356">
        <v>443</v>
      </c>
      <c r="G62" s="356">
        <v>438</v>
      </c>
      <c r="H62" s="357">
        <v>435</v>
      </c>
    </row>
    <row r="63" spans="2:8" ht="52.5" customHeight="1" thickBot="1" x14ac:dyDescent="0.2">
      <c r="B63" s="358"/>
      <c r="C63" s="1226" t="s">
        <v>567</v>
      </c>
      <c r="D63" s="1226"/>
      <c r="E63" s="1227"/>
      <c r="F63" s="359">
        <v>14261</v>
      </c>
      <c r="G63" s="359">
        <v>15909</v>
      </c>
      <c r="H63" s="360">
        <v>17662</v>
      </c>
    </row>
    <row r="64" spans="2:8" x14ac:dyDescent="0.15"/>
  </sheetData>
  <sheetProtection algorithmName="SHA-512" hashValue="9yi4SJoqVAcrM4aW4k2bzBaZTc4DToNr2mTK2n0Ix+AgUVNtCeDtLxRxu0uHAH9aD46OmpYe4ng0cccrNM8bIQ==" saltValue="a1/nXR7biiS4YpYmYZCD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1" t="s">
        <v>17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0"/>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0"/>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0"/>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0"/>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38" t="s">
        <v>3</v>
      </c>
      <c r="BQ50" s="1238"/>
      <c r="BR50" s="1238"/>
      <c r="BS50" s="1238"/>
      <c r="BT50" s="1238"/>
      <c r="BU50" s="1238"/>
      <c r="BV50" s="1238"/>
      <c r="BW50" s="1238"/>
      <c r="BX50" s="1238" t="s">
        <v>4</v>
      </c>
      <c r="BY50" s="1238"/>
      <c r="BZ50" s="1238"/>
      <c r="CA50" s="1238"/>
      <c r="CB50" s="1238"/>
      <c r="CC50" s="1238"/>
      <c r="CD50" s="1238"/>
      <c r="CE50" s="1238"/>
      <c r="CF50" s="1238" t="s">
        <v>5</v>
      </c>
      <c r="CG50" s="1238"/>
      <c r="CH50" s="1238"/>
      <c r="CI50" s="1238"/>
      <c r="CJ50" s="1238"/>
      <c r="CK50" s="1238"/>
      <c r="CL50" s="1238"/>
      <c r="CM50" s="1238"/>
      <c r="CN50" s="1238" t="s">
        <v>6</v>
      </c>
      <c r="CO50" s="1238"/>
      <c r="CP50" s="1238"/>
      <c r="CQ50" s="1238"/>
      <c r="CR50" s="1238"/>
      <c r="CS50" s="1238"/>
      <c r="CT50" s="1238"/>
      <c r="CU50" s="1238"/>
      <c r="CV50" s="1238" t="s">
        <v>7</v>
      </c>
      <c r="CW50" s="1238"/>
      <c r="CX50" s="1238"/>
      <c r="CY50" s="1238"/>
      <c r="CZ50" s="1238"/>
      <c r="DA50" s="1238"/>
      <c r="DB50" s="1238"/>
      <c r="DC50" s="1238"/>
    </row>
    <row r="51" spans="1:109" ht="13.5" customHeight="1" x14ac:dyDescent="0.15">
      <c r="B51" s="10"/>
      <c r="G51" s="1251"/>
      <c r="H51" s="1251"/>
      <c r="I51" s="1252"/>
      <c r="J51" s="1252"/>
      <c r="K51" s="1250"/>
      <c r="L51" s="1250"/>
      <c r="M51" s="1250"/>
      <c r="N51" s="1250"/>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9"/>
      <c r="BQ51" s="1239"/>
      <c r="BR51" s="1239"/>
      <c r="BS51" s="1239"/>
      <c r="BT51" s="1239"/>
      <c r="BU51" s="1239"/>
      <c r="BV51" s="1239"/>
      <c r="BW51" s="1239"/>
      <c r="BX51" s="1239"/>
      <c r="BY51" s="1239"/>
      <c r="BZ51" s="1239"/>
      <c r="CA51" s="1239"/>
      <c r="CB51" s="1239"/>
      <c r="CC51" s="1239"/>
      <c r="CD51" s="1239"/>
      <c r="CE51" s="1239"/>
      <c r="CF51" s="1239"/>
      <c r="CG51" s="1239"/>
      <c r="CH51" s="1239"/>
      <c r="CI51" s="1239"/>
      <c r="CJ51" s="1239"/>
      <c r="CK51" s="1239"/>
      <c r="CL51" s="1239"/>
      <c r="CM51" s="1239"/>
      <c r="CN51" s="1239"/>
      <c r="CO51" s="1239"/>
      <c r="CP51" s="1239"/>
      <c r="CQ51" s="1239"/>
      <c r="CR51" s="1239"/>
      <c r="CS51" s="1239"/>
      <c r="CT51" s="1239"/>
      <c r="CU51" s="1239"/>
      <c r="CV51" s="1239"/>
      <c r="CW51" s="1239"/>
      <c r="CX51" s="1239"/>
      <c r="CY51" s="1239"/>
      <c r="CZ51" s="1239"/>
      <c r="DA51" s="1239"/>
      <c r="DB51" s="1239"/>
      <c r="DC51" s="1239"/>
    </row>
    <row r="52" spans="1:109" x14ac:dyDescent="0.15">
      <c r="B52" s="10"/>
      <c r="G52" s="1251"/>
      <c r="H52" s="1251"/>
      <c r="I52" s="1252"/>
      <c r="J52" s="1252"/>
      <c r="K52" s="1250"/>
      <c r="L52" s="1250"/>
      <c r="M52" s="1250"/>
      <c r="N52" s="1250"/>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x14ac:dyDescent="0.15">
      <c r="A53" s="18"/>
      <c r="B53" s="10"/>
      <c r="G53" s="1251"/>
      <c r="H53" s="1251"/>
      <c r="I53" s="1234"/>
      <c r="J53" s="1234"/>
      <c r="K53" s="1250"/>
      <c r="L53" s="1250"/>
      <c r="M53" s="1250"/>
      <c r="N53" s="1250"/>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9">
        <v>46.9</v>
      </c>
      <c r="BQ53" s="1239"/>
      <c r="BR53" s="1239"/>
      <c r="BS53" s="1239"/>
      <c r="BT53" s="1239"/>
      <c r="BU53" s="1239"/>
      <c r="BV53" s="1239"/>
      <c r="BW53" s="1239"/>
      <c r="BX53" s="1239">
        <v>47.8</v>
      </c>
      <c r="BY53" s="1239"/>
      <c r="BZ53" s="1239"/>
      <c r="CA53" s="1239"/>
      <c r="CB53" s="1239"/>
      <c r="CC53" s="1239"/>
      <c r="CD53" s="1239"/>
      <c r="CE53" s="1239"/>
      <c r="CF53" s="1239">
        <v>47</v>
      </c>
      <c r="CG53" s="1239"/>
      <c r="CH53" s="1239"/>
      <c r="CI53" s="1239"/>
      <c r="CJ53" s="1239"/>
      <c r="CK53" s="1239"/>
      <c r="CL53" s="1239"/>
      <c r="CM53" s="1239"/>
      <c r="CN53" s="1239">
        <v>49.1</v>
      </c>
      <c r="CO53" s="1239"/>
      <c r="CP53" s="1239"/>
      <c r="CQ53" s="1239"/>
      <c r="CR53" s="1239"/>
      <c r="CS53" s="1239"/>
      <c r="CT53" s="1239"/>
      <c r="CU53" s="1239"/>
      <c r="CV53" s="1239">
        <v>50.8</v>
      </c>
      <c r="CW53" s="1239"/>
      <c r="CX53" s="1239"/>
      <c r="CY53" s="1239"/>
      <c r="CZ53" s="1239"/>
      <c r="DA53" s="1239"/>
      <c r="DB53" s="1239"/>
      <c r="DC53" s="1239"/>
    </row>
    <row r="54" spans="1:109" x14ac:dyDescent="0.15">
      <c r="A54" s="18"/>
      <c r="B54" s="10"/>
      <c r="G54" s="1251"/>
      <c r="H54" s="1251"/>
      <c r="I54" s="1234"/>
      <c r="J54" s="1234"/>
      <c r="K54" s="1250"/>
      <c r="L54" s="1250"/>
      <c r="M54" s="1250"/>
      <c r="N54" s="1250"/>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x14ac:dyDescent="0.15">
      <c r="A55" s="18"/>
      <c r="B55" s="10"/>
      <c r="G55" s="1234"/>
      <c r="H55" s="1234"/>
      <c r="I55" s="1234"/>
      <c r="J55" s="1234"/>
      <c r="K55" s="1250"/>
      <c r="L55" s="1250"/>
      <c r="M55" s="1250"/>
      <c r="N55" s="1250"/>
      <c r="AN55" s="1238" t="s">
        <v>11</v>
      </c>
      <c r="AO55" s="1238"/>
      <c r="AP55" s="1238"/>
      <c r="AQ55" s="1238"/>
      <c r="AR55" s="1238"/>
      <c r="AS55" s="1238"/>
      <c r="AT55" s="1238"/>
      <c r="AU55" s="1238"/>
      <c r="AV55" s="1238"/>
      <c r="AW55" s="1238"/>
      <c r="AX55" s="1238"/>
      <c r="AY55" s="1238"/>
      <c r="AZ55" s="1238"/>
      <c r="BA55" s="1238"/>
      <c r="BB55" s="1240" t="s">
        <v>12</v>
      </c>
      <c r="BC55" s="1240"/>
      <c r="BD55" s="1240"/>
      <c r="BE55" s="1240"/>
      <c r="BF55" s="1240"/>
      <c r="BG55" s="1240"/>
      <c r="BH55" s="1240"/>
      <c r="BI55" s="1240"/>
      <c r="BJ55" s="1240"/>
      <c r="BK55" s="1240"/>
      <c r="BL55" s="1240"/>
      <c r="BM55" s="1240"/>
      <c r="BN55" s="1240"/>
      <c r="BO55" s="1240"/>
      <c r="BP55" s="1239">
        <v>0</v>
      </c>
      <c r="BQ55" s="1239"/>
      <c r="BR55" s="1239"/>
      <c r="BS55" s="1239"/>
      <c r="BT55" s="1239"/>
      <c r="BU55" s="1239"/>
      <c r="BV55" s="1239"/>
      <c r="BW55" s="1239"/>
      <c r="BX55" s="1239">
        <v>0</v>
      </c>
      <c r="BY55" s="1239"/>
      <c r="BZ55" s="1239"/>
      <c r="CA55" s="1239"/>
      <c r="CB55" s="1239"/>
      <c r="CC55" s="1239"/>
      <c r="CD55" s="1239"/>
      <c r="CE55" s="1239"/>
      <c r="CF55" s="1239">
        <v>0</v>
      </c>
      <c r="CG55" s="1239"/>
      <c r="CH55" s="1239"/>
      <c r="CI55" s="1239"/>
      <c r="CJ55" s="1239"/>
      <c r="CK55" s="1239"/>
      <c r="CL55" s="1239"/>
      <c r="CM55" s="1239"/>
      <c r="CN55" s="1239">
        <v>0</v>
      </c>
      <c r="CO55" s="1239"/>
      <c r="CP55" s="1239"/>
      <c r="CQ55" s="1239"/>
      <c r="CR55" s="1239"/>
      <c r="CS55" s="1239"/>
      <c r="CT55" s="1239"/>
      <c r="CU55" s="1239"/>
      <c r="CV55" s="1239">
        <v>0</v>
      </c>
      <c r="CW55" s="1239"/>
      <c r="CX55" s="1239"/>
      <c r="CY55" s="1239"/>
      <c r="CZ55" s="1239"/>
      <c r="DA55" s="1239"/>
      <c r="DB55" s="1239"/>
      <c r="DC55" s="1239"/>
    </row>
    <row r="56" spans="1:109" x14ac:dyDescent="0.15">
      <c r="A56" s="18"/>
      <c r="B56" s="10"/>
      <c r="G56" s="1234"/>
      <c r="H56" s="1234"/>
      <c r="I56" s="1234"/>
      <c r="J56" s="1234"/>
      <c r="K56" s="1250"/>
      <c r="L56" s="1250"/>
      <c r="M56" s="1250"/>
      <c r="N56" s="1250"/>
      <c r="AN56" s="1238"/>
      <c r="AO56" s="1238"/>
      <c r="AP56" s="1238"/>
      <c r="AQ56" s="1238"/>
      <c r="AR56" s="1238"/>
      <c r="AS56" s="1238"/>
      <c r="AT56" s="1238"/>
      <c r="AU56" s="1238"/>
      <c r="AV56" s="1238"/>
      <c r="AW56" s="1238"/>
      <c r="AX56" s="1238"/>
      <c r="AY56" s="1238"/>
      <c r="AZ56" s="1238"/>
      <c r="BA56" s="1238"/>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18" customFormat="1" x14ac:dyDescent="0.15">
      <c r="B57" s="22"/>
      <c r="G57" s="1234"/>
      <c r="H57" s="1234"/>
      <c r="I57" s="1253"/>
      <c r="J57" s="1253"/>
      <c r="K57" s="1250"/>
      <c r="L57" s="1250"/>
      <c r="M57" s="1250"/>
      <c r="N57" s="1250"/>
      <c r="AM57" s="3"/>
      <c r="AN57" s="1238"/>
      <c r="AO57" s="1238"/>
      <c r="AP57" s="1238"/>
      <c r="AQ57" s="1238"/>
      <c r="AR57" s="1238"/>
      <c r="AS57" s="1238"/>
      <c r="AT57" s="1238"/>
      <c r="AU57" s="1238"/>
      <c r="AV57" s="1238"/>
      <c r="AW57" s="1238"/>
      <c r="AX57" s="1238"/>
      <c r="AY57" s="1238"/>
      <c r="AZ57" s="1238"/>
      <c r="BA57" s="1238"/>
      <c r="BB57" s="1240" t="s">
        <v>10</v>
      </c>
      <c r="BC57" s="1240"/>
      <c r="BD57" s="1240"/>
      <c r="BE57" s="1240"/>
      <c r="BF57" s="1240"/>
      <c r="BG57" s="1240"/>
      <c r="BH57" s="1240"/>
      <c r="BI57" s="1240"/>
      <c r="BJ57" s="1240"/>
      <c r="BK57" s="1240"/>
      <c r="BL57" s="1240"/>
      <c r="BM57" s="1240"/>
      <c r="BN57" s="1240"/>
      <c r="BO57" s="1240"/>
      <c r="BP57" s="1239">
        <v>58.2</v>
      </c>
      <c r="BQ57" s="1239"/>
      <c r="BR57" s="1239"/>
      <c r="BS57" s="1239"/>
      <c r="BT57" s="1239"/>
      <c r="BU57" s="1239"/>
      <c r="BV57" s="1239"/>
      <c r="BW57" s="1239"/>
      <c r="BX57" s="1239">
        <v>60.1</v>
      </c>
      <c r="BY57" s="1239"/>
      <c r="BZ57" s="1239"/>
      <c r="CA57" s="1239"/>
      <c r="CB57" s="1239"/>
      <c r="CC57" s="1239"/>
      <c r="CD57" s="1239"/>
      <c r="CE57" s="1239"/>
      <c r="CF57" s="1239">
        <v>61.6</v>
      </c>
      <c r="CG57" s="1239"/>
      <c r="CH57" s="1239"/>
      <c r="CI57" s="1239"/>
      <c r="CJ57" s="1239"/>
      <c r="CK57" s="1239"/>
      <c r="CL57" s="1239"/>
      <c r="CM57" s="1239"/>
      <c r="CN57" s="1239">
        <v>64</v>
      </c>
      <c r="CO57" s="1239"/>
      <c r="CP57" s="1239"/>
      <c r="CQ57" s="1239"/>
      <c r="CR57" s="1239"/>
      <c r="CS57" s="1239"/>
      <c r="CT57" s="1239"/>
      <c r="CU57" s="1239"/>
      <c r="CV57" s="1239">
        <v>64.900000000000006</v>
      </c>
      <c r="CW57" s="1239"/>
      <c r="CX57" s="1239"/>
      <c r="CY57" s="1239"/>
      <c r="CZ57" s="1239"/>
      <c r="DA57" s="1239"/>
      <c r="DB57" s="1239"/>
      <c r="DC57" s="1239"/>
      <c r="DD57" s="23"/>
      <c r="DE57" s="22"/>
    </row>
    <row r="58" spans="1:109" s="18" customFormat="1" x14ac:dyDescent="0.15">
      <c r="A58" s="3"/>
      <c r="B58" s="22"/>
      <c r="G58" s="1234"/>
      <c r="H58" s="1234"/>
      <c r="I58" s="1253"/>
      <c r="J58" s="1253"/>
      <c r="K58" s="1250"/>
      <c r="L58" s="1250"/>
      <c r="M58" s="1250"/>
      <c r="N58" s="1250"/>
      <c r="AM58" s="3"/>
      <c r="AN58" s="1238"/>
      <c r="AO58" s="1238"/>
      <c r="AP58" s="1238"/>
      <c r="AQ58" s="1238"/>
      <c r="AR58" s="1238"/>
      <c r="AS58" s="1238"/>
      <c r="AT58" s="1238"/>
      <c r="AU58" s="1238"/>
      <c r="AV58" s="1238"/>
      <c r="AW58" s="1238"/>
      <c r="AX58" s="1238"/>
      <c r="AY58" s="1238"/>
      <c r="AZ58" s="1238"/>
      <c r="BA58" s="1238"/>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13</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1" t="s">
        <v>18</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0"/>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0"/>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0"/>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0"/>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38" t="s">
        <v>3</v>
      </c>
      <c r="BQ72" s="1238"/>
      <c r="BR72" s="1238"/>
      <c r="BS72" s="1238"/>
      <c r="BT72" s="1238"/>
      <c r="BU72" s="1238"/>
      <c r="BV72" s="1238"/>
      <c r="BW72" s="1238"/>
      <c r="BX72" s="1238" t="s">
        <v>4</v>
      </c>
      <c r="BY72" s="1238"/>
      <c r="BZ72" s="1238"/>
      <c r="CA72" s="1238"/>
      <c r="CB72" s="1238"/>
      <c r="CC72" s="1238"/>
      <c r="CD72" s="1238"/>
      <c r="CE72" s="1238"/>
      <c r="CF72" s="1238" t="s">
        <v>5</v>
      </c>
      <c r="CG72" s="1238"/>
      <c r="CH72" s="1238"/>
      <c r="CI72" s="1238"/>
      <c r="CJ72" s="1238"/>
      <c r="CK72" s="1238"/>
      <c r="CL72" s="1238"/>
      <c r="CM72" s="1238"/>
      <c r="CN72" s="1238" t="s">
        <v>6</v>
      </c>
      <c r="CO72" s="1238"/>
      <c r="CP72" s="1238"/>
      <c r="CQ72" s="1238"/>
      <c r="CR72" s="1238"/>
      <c r="CS72" s="1238"/>
      <c r="CT72" s="1238"/>
      <c r="CU72" s="1238"/>
      <c r="CV72" s="1238" t="s">
        <v>7</v>
      </c>
      <c r="CW72" s="1238"/>
      <c r="CX72" s="1238"/>
      <c r="CY72" s="1238"/>
      <c r="CZ72" s="1238"/>
      <c r="DA72" s="1238"/>
      <c r="DB72" s="1238"/>
      <c r="DC72" s="1238"/>
    </row>
    <row r="73" spans="2:107" x14ac:dyDescent="0.15">
      <c r="B73" s="10"/>
      <c r="G73" s="1251"/>
      <c r="H73" s="1251"/>
      <c r="I73" s="1251"/>
      <c r="J73" s="1251"/>
      <c r="K73" s="1254"/>
      <c r="L73" s="1254"/>
      <c r="M73" s="1254"/>
      <c r="N73" s="1254"/>
      <c r="AM73" s="19"/>
      <c r="AN73" s="1240" t="s">
        <v>8</v>
      </c>
      <c r="AO73" s="1240"/>
      <c r="AP73" s="1240"/>
      <c r="AQ73" s="1240"/>
      <c r="AR73" s="1240"/>
      <c r="AS73" s="1240"/>
      <c r="AT73" s="1240"/>
      <c r="AU73" s="1240"/>
      <c r="AV73" s="1240"/>
      <c r="AW73" s="1240"/>
      <c r="AX73" s="1240"/>
      <c r="AY73" s="1240"/>
      <c r="AZ73" s="1240"/>
      <c r="BA73" s="1240"/>
      <c r="BB73" s="1240" t="s">
        <v>12</v>
      </c>
      <c r="BC73" s="1240"/>
      <c r="BD73" s="1240"/>
      <c r="BE73" s="1240"/>
      <c r="BF73" s="1240"/>
      <c r="BG73" s="1240"/>
      <c r="BH73" s="1240"/>
      <c r="BI73" s="1240"/>
      <c r="BJ73" s="1240"/>
      <c r="BK73" s="1240"/>
      <c r="BL73" s="1240"/>
      <c r="BM73" s="1240"/>
      <c r="BN73" s="1240"/>
      <c r="BO73" s="1240"/>
      <c r="BP73" s="1239"/>
      <c r="BQ73" s="1239"/>
      <c r="BR73" s="1239"/>
      <c r="BS73" s="1239"/>
      <c r="BT73" s="1239"/>
      <c r="BU73" s="1239"/>
      <c r="BV73" s="1239"/>
      <c r="BW73" s="1239"/>
      <c r="BX73" s="1239"/>
      <c r="BY73" s="1239"/>
      <c r="BZ73" s="1239"/>
      <c r="CA73" s="1239"/>
      <c r="CB73" s="1239"/>
      <c r="CC73" s="1239"/>
      <c r="CD73" s="1239"/>
      <c r="CE73" s="1239"/>
      <c r="CF73" s="1239"/>
      <c r="CG73" s="1239"/>
      <c r="CH73" s="1239"/>
      <c r="CI73" s="1239"/>
      <c r="CJ73" s="1239"/>
      <c r="CK73" s="1239"/>
      <c r="CL73" s="1239"/>
      <c r="CM73" s="1239"/>
      <c r="CN73" s="1239"/>
      <c r="CO73" s="1239"/>
      <c r="CP73" s="1239"/>
      <c r="CQ73" s="1239"/>
      <c r="CR73" s="1239"/>
      <c r="CS73" s="1239"/>
      <c r="CT73" s="1239"/>
      <c r="CU73" s="1239"/>
      <c r="CV73" s="1239"/>
      <c r="CW73" s="1239"/>
      <c r="CX73" s="1239"/>
      <c r="CY73" s="1239"/>
      <c r="CZ73" s="1239"/>
      <c r="DA73" s="1239"/>
      <c r="DB73" s="1239"/>
      <c r="DC73" s="1239"/>
    </row>
    <row r="74" spans="2:107" x14ac:dyDescent="0.15">
      <c r="B74" s="10"/>
      <c r="G74" s="1251"/>
      <c r="H74" s="1251"/>
      <c r="I74" s="1251"/>
      <c r="J74" s="1251"/>
      <c r="K74" s="1254"/>
      <c r="L74" s="1254"/>
      <c r="M74" s="1254"/>
      <c r="N74" s="1254"/>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x14ac:dyDescent="0.15">
      <c r="B75" s="10"/>
      <c r="G75" s="1251"/>
      <c r="H75" s="1251"/>
      <c r="I75" s="1234"/>
      <c r="J75" s="1234"/>
      <c r="K75" s="1250"/>
      <c r="L75" s="1250"/>
      <c r="M75" s="1250"/>
      <c r="N75" s="1250"/>
      <c r="AM75" s="19"/>
      <c r="AN75" s="1240"/>
      <c r="AO75" s="1240"/>
      <c r="AP75" s="1240"/>
      <c r="AQ75" s="1240"/>
      <c r="AR75" s="1240"/>
      <c r="AS75" s="1240"/>
      <c r="AT75" s="1240"/>
      <c r="AU75" s="1240"/>
      <c r="AV75" s="1240"/>
      <c r="AW75" s="1240"/>
      <c r="AX75" s="1240"/>
      <c r="AY75" s="1240"/>
      <c r="AZ75" s="1240"/>
      <c r="BA75" s="1240"/>
      <c r="BB75" s="1240" t="s">
        <v>14</v>
      </c>
      <c r="BC75" s="1240"/>
      <c r="BD75" s="1240"/>
      <c r="BE75" s="1240"/>
      <c r="BF75" s="1240"/>
      <c r="BG75" s="1240"/>
      <c r="BH75" s="1240"/>
      <c r="BI75" s="1240"/>
      <c r="BJ75" s="1240"/>
      <c r="BK75" s="1240"/>
      <c r="BL75" s="1240"/>
      <c r="BM75" s="1240"/>
      <c r="BN75" s="1240"/>
      <c r="BO75" s="1240"/>
      <c r="BP75" s="1239">
        <v>3.6</v>
      </c>
      <c r="BQ75" s="1239"/>
      <c r="BR75" s="1239"/>
      <c r="BS75" s="1239"/>
      <c r="BT75" s="1239"/>
      <c r="BU75" s="1239"/>
      <c r="BV75" s="1239"/>
      <c r="BW75" s="1239"/>
      <c r="BX75" s="1239">
        <v>1.6</v>
      </c>
      <c r="BY75" s="1239"/>
      <c r="BZ75" s="1239"/>
      <c r="CA75" s="1239"/>
      <c r="CB75" s="1239"/>
      <c r="CC75" s="1239"/>
      <c r="CD75" s="1239"/>
      <c r="CE75" s="1239"/>
      <c r="CF75" s="1239">
        <v>0.6</v>
      </c>
      <c r="CG75" s="1239"/>
      <c r="CH75" s="1239"/>
      <c r="CI75" s="1239"/>
      <c r="CJ75" s="1239"/>
      <c r="CK75" s="1239"/>
      <c r="CL75" s="1239"/>
      <c r="CM75" s="1239"/>
      <c r="CN75" s="1239">
        <v>-0.2</v>
      </c>
      <c r="CO75" s="1239"/>
      <c r="CP75" s="1239"/>
      <c r="CQ75" s="1239"/>
      <c r="CR75" s="1239"/>
      <c r="CS75" s="1239"/>
      <c r="CT75" s="1239"/>
      <c r="CU75" s="1239"/>
      <c r="CV75" s="1239">
        <v>-0.1</v>
      </c>
      <c r="CW75" s="1239"/>
      <c r="CX75" s="1239"/>
      <c r="CY75" s="1239"/>
      <c r="CZ75" s="1239"/>
      <c r="DA75" s="1239"/>
      <c r="DB75" s="1239"/>
      <c r="DC75" s="1239"/>
    </row>
    <row r="76" spans="2:107" x14ac:dyDescent="0.15">
      <c r="B76" s="10"/>
      <c r="G76" s="1251"/>
      <c r="H76" s="1251"/>
      <c r="I76" s="1234"/>
      <c r="J76" s="1234"/>
      <c r="K76" s="1250"/>
      <c r="L76" s="1250"/>
      <c r="M76" s="1250"/>
      <c r="N76" s="1250"/>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x14ac:dyDescent="0.15">
      <c r="B77" s="10"/>
      <c r="G77" s="1234"/>
      <c r="H77" s="1234"/>
      <c r="I77" s="1234"/>
      <c r="J77" s="1234"/>
      <c r="K77" s="1254"/>
      <c r="L77" s="1254"/>
      <c r="M77" s="1254"/>
      <c r="N77" s="1254"/>
      <c r="AN77" s="1238" t="s">
        <v>11</v>
      </c>
      <c r="AO77" s="1238"/>
      <c r="AP77" s="1238"/>
      <c r="AQ77" s="1238"/>
      <c r="AR77" s="1238"/>
      <c r="AS77" s="1238"/>
      <c r="AT77" s="1238"/>
      <c r="AU77" s="1238"/>
      <c r="AV77" s="1238"/>
      <c r="AW77" s="1238"/>
      <c r="AX77" s="1238"/>
      <c r="AY77" s="1238"/>
      <c r="AZ77" s="1238"/>
      <c r="BA77" s="1238"/>
      <c r="BB77" s="1240" t="s">
        <v>12</v>
      </c>
      <c r="BC77" s="1240"/>
      <c r="BD77" s="1240"/>
      <c r="BE77" s="1240"/>
      <c r="BF77" s="1240"/>
      <c r="BG77" s="1240"/>
      <c r="BH77" s="1240"/>
      <c r="BI77" s="1240"/>
      <c r="BJ77" s="1240"/>
      <c r="BK77" s="1240"/>
      <c r="BL77" s="1240"/>
      <c r="BM77" s="1240"/>
      <c r="BN77" s="1240"/>
      <c r="BO77" s="1240"/>
      <c r="BP77" s="1239">
        <v>0</v>
      </c>
      <c r="BQ77" s="1239"/>
      <c r="BR77" s="1239"/>
      <c r="BS77" s="1239"/>
      <c r="BT77" s="1239"/>
      <c r="BU77" s="1239"/>
      <c r="BV77" s="1239"/>
      <c r="BW77" s="1239"/>
      <c r="BX77" s="1239">
        <v>0</v>
      </c>
      <c r="BY77" s="1239"/>
      <c r="BZ77" s="1239"/>
      <c r="CA77" s="1239"/>
      <c r="CB77" s="1239"/>
      <c r="CC77" s="1239"/>
      <c r="CD77" s="1239"/>
      <c r="CE77" s="1239"/>
      <c r="CF77" s="1239">
        <v>0</v>
      </c>
      <c r="CG77" s="1239"/>
      <c r="CH77" s="1239"/>
      <c r="CI77" s="1239"/>
      <c r="CJ77" s="1239"/>
      <c r="CK77" s="1239"/>
      <c r="CL77" s="1239"/>
      <c r="CM77" s="1239"/>
      <c r="CN77" s="1239">
        <v>0</v>
      </c>
      <c r="CO77" s="1239"/>
      <c r="CP77" s="1239"/>
      <c r="CQ77" s="1239"/>
      <c r="CR77" s="1239"/>
      <c r="CS77" s="1239"/>
      <c r="CT77" s="1239"/>
      <c r="CU77" s="1239"/>
      <c r="CV77" s="1239">
        <v>0</v>
      </c>
      <c r="CW77" s="1239"/>
      <c r="CX77" s="1239"/>
      <c r="CY77" s="1239"/>
      <c r="CZ77" s="1239"/>
      <c r="DA77" s="1239"/>
      <c r="DB77" s="1239"/>
      <c r="DC77" s="1239"/>
    </row>
    <row r="78" spans="2:107" x14ac:dyDescent="0.15">
      <c r="B78" s="10"/>
      <c r="G78" s="1234"/>
      <c r="H78" s="1234"/>
      <c r="I78" s="1234"/>
      <c r="J78" s="1234"/>
      <c r="K78" s="1254"/>
      <c r="L78" s="1254"/>
      <c r="M78" s="1254"/>
      <c r="N78" s="1254"/>
      <c r="AN78" s="1238"/>
      <c r="AO78" s="1238"/>
      <c r="AP78" s="1238"/>
      <c r="AQ78" s="1238"/>
      <c r="AR78" s="1238"/>
      <c r="AS78" s="1238"/>
      <c r="AT78" s="1238"/>
      <c r="AU78" s="1238"/>
      <c r="AV78" s="1238"/>
      <c r="AW78" s="1238"/>
      <c r="AX78" s="1238"/>
      <c r="AY78" s="1238"/>
      <c r="AZ78" s="1238"/>
      <c r="BA78" s="1238"/>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x14ac:dyDescent="0.15">
      <c r="B79" s="10"/>
      <c r="G79" s="1234"/>
      <c r="H79" s="1234"/>
      <c r="I79" s="1253"/>
      <c r="J79" s="1253"/>
      <c r="K79" s="1255"/>
      <c r="L79" s="1255"/>
      <c r="M79" s="1255"/>
      <c r="N79" s="1255"/>
      <c r="AN79" s="1238"/>
      <c r="AO79" s="1238"/>
      <c r="AP79" s="1238"/>
      <c r="AQ79" s="1238"/>
      <c r="AR79" s="1238"/>
      <c r="AS79" s="1238"/>
      <c r="AT79" s="1238"/>
      <c r="AU79" s="1238"/>
      <c r="AV79" s="1238"/>
      <c r="AW79" s="1238"/>
      <c r="AX79" s="1238"/>
      <c r="AY79" s="1238"/>
      <c r="AZ79" s="1238"/>
      <c r="BA79" s="1238"/>
      <c r="BB79" s="1240" t="s">
        <v>14</v>
      </c>
      <c r="BC79" s="1240"/>
      <c r="BD79" s="1240"/>
      <c r="BE79" s="1240"/>
      <c r="BF79" s="1240"/>
      <c r="BG79" s="1240"/>
      <c r="BH79" s="1240"/>
      <c r="BI79" s="1240"/>
      <c r="BJ79" s="1240"/>
      <c r="BK79" s="1240"/>
      <c r="BL79" s="1240"/>
      <c r="BM79" s="1240"/>
      <c r="BN79" s="1240"/>
      <c r="BO79" s="1240"/>
      <c r="BP79" s="1239">
        <v>8.5</v>
      </c>
      <c r="BQ79" s="1239"/>
      <c r="BR79" s="1239"/>
      <c r="BS79" s="1239"/>
      <c r="BT79" s="1239"/>
      <c r="BU79" s="1239"/>
      <c r="BV79" s="1239"/>
      <c r="BW79" s="1239"/>
      <c r="BX79" s="1239">
        <v>8.6</v>
      </c>
      <c r="BY79" s="1239"/>
      <c r="BZ79" s="1239"/>
      <c r="CA79" s="1239"/>
      <c r="CB79" s="1239"/>
      <c r="CC79" s="1239"/>
      <c r="CD79" s="1239"/>
      <c r="CE79" s="1239"/>
      <c r="CF79" s="1239">
        <v>8.6</v>
      </c>
      <c r="CG79" s="1239"/>
      <c r="CH79" s="1239"/>
      <c r="CI79" s="1239"/>
      <c r="CJ79" s="1239"/>
      <c r="CK79" s="1239"/>
      <c r="CL79" s="1239"/>
      <c r="CM79" s="1239"/>
      <c r="CN79" s="1239">
        <v>8.9</v>
      </c>
      <c r="CO79" s="1239"/>
      <c r="CP79" s="1239"/>
      <c r="CQ79" s="1239"/>
      <c r="CR79" s="1239"/>
      <c r="CS79" s="1239"/>
      <c r="CT79" s="1239"/>
      <c r="CU79" s="1239"/>
      <c r="CV79" s="1239">
        <v>8.9</v>
      </c>
      <c r="CW79" s="1239"/>
      <c r="CX79" s="1239"/>
      <c r="CY79" s="1239"/>
      <c r="CZ79" s="1239"/>
      <c r="DA79" s="1239"/>
      <c r="DB79" s="1239"/>
      <c r="DC79" s="1239"/>
    </row>
    <row r="80" spans="2:107" x14ac:dyDescent="0.15">
      <c r="B80" s="10"/>
      <c r="G80" s="1234"/>
      <c r="H80" s="1234"/>
      <c r="I80" s="1253"/>
      <c r="J80" s="1253"/>
      <c r="K80" s="1255"/>
      <c r="L80" s="1255"/>
      <c r="M80" s="1255"/>
      <c r="N80" s="1255"/>
      <c r="AN80" s="1238"/>
      <c r="AO80" s="1238"/>
      <c r="AP80" s="1238"/>
      <c r="AQ80" s="1238"/>
      <c r="AR80" s="1238"/>
      <c r="AS80" s="1238"/>
      <c r="AT80" s="1238"/>
      <c r="AU80" s="1238"/>
      <c r="AV80" s="1238"/>
      <c r="AW80" s="1238"/>
      <c r="AX80" s="1238"/>
      <c r="AY80" s="1238"/>
      <c r="AZ80" s="1238"/>
      <c r="BA80" s="1238"/>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Qyy4aubFAtC8Ut22QkCMPUSamHkjRCxDP96zqz6ZodZs2f6qZT6q3+QBYrVF0ABvRX0ShuKBxMMqUrPaNEr8g==" saltValue="w1tfF1Xp22EBOFBvq31T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FGoKNdsS+yL/RU8lxWsgJfIhfg65g4vO0Wbc71KwiEQGZnRndziTk+1wky7EMi/CpY3V+1gn+5xfOba5HqreUA==" saltValue="nxDfRysCgKRUwa/aeLHe5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pUq+a62Ax9/UG7qXlSSY9vdnXvN7G4TExcZYdothSyBEBAXVIXC2p4aierQVv9M55BCYTnK2MmusAKY/96Xlbg==" saltValue="TD7UNCHfaBAvqb6Bafu9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enoki-daisuke</cp:lastModifiedBy>
  <cp:lastPrinted>2023-09-29T07:23:50Z</cp:lastPrinted>
  <dcterms:created xsi:type="dcterms:W3CDTF">2023-09-21T00:54:23Z</dcterms:created>
  <dcterms:modified xsi:type="dcterms:W3CDTF">2023-10-13T01:05:08Z</dcterms:modified>
  <cp:category/>
</cp:coreProperties>
</file>